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75" windowHeight="15015" activeTab="0"/>
  </bookViews>
  <sheets>
    <sheet name="ChartData" sheetId="1" r:id="rId1"/>
    <sheet name="FullSummary" sheetId="2" r:id="rId2"/>
  </sheets>
  <definedNames/>
  <calcPr fullCalcOnLoad="1"/>
</workbook>
</file>

<file path=xl/sharedStrings.xml><?xml version="1.0" encoding="utf-8"?>
<sst xmlns="http://schemas.openxmlformats.org/spreadsheetml/2006/main" count="14" uniqueCount="7">
  <si>
    <t>Overall Sale to List</t>
  </si>
  <si>
    <t>Overall Discount</t>
  </si>
  <si>
    <t>Area-Wide</t>
  </si>
  <si>
    <t>Count</t>
  </si>
  <si>
    <t>Average List</t>
  </si>
  <si>
    <t>Average Sold</t>
  </si>
  <si>
    <t>Zip Code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</si>
</sst>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"/>
    <numFmt numFmtId="166" formatCode="0.0%"/>
  </numFmts>
  <fonts count="40">
    <font>
      <sz val="10"/>
      <name val="Arial"/>
      <family val="2"/>
    </font>
    <font>
      <sz val="11"/>
      <color indexed="8"/>
      <name val="Gill Sans MT"/>
      <family val="2"/>
    </font>
    <font>
      <b/>
      <sz val="10"/>
      <name val="Arial"/>
      <family val="2"/>
    </font>
    <font>
      <b/>
      <sz val="18"/>
      <color indexed="16"/>
      <name val="Gill Sans MT"/>
      <family val="2"/>
    </font>
    <font>
      <b/>
      <sz val="15"/>
      <color indexed="16"/>
      <name val="Gill Sans MT"/>
      <family val="2"/>
    </font>
    <font>
      <b/>
      <sz val="13"/>
      <color indexed="16"/>
      <name val="Gill Sans MT"/>
      <family val="2"/>
    </font>
    <font>
      <b/>
      <sz val="11"/>
      <color indexed="16"/>
      <name val="Gill Sans MT"/>
      <family val="2"/>
    </font>
    <font>
      <sz val="11"/>
      <color indexed="17"/>
      <name val="Gill Sans MT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sz val="11"/>
      <color indexed="62"/>
      <name val="Gill Sans MT"/>
      <family val="2"/>
    </font>
    <font>
      <b/>
      <sz val="11"/>
      <color indexed="63"/>
      <name val="Gill Sans MT"/>
      <family val="2"/>
    </font>
    <font>
      <b/>
      <sz val="11"/>
      <color indexed="52"/>
      <name val="Gill Sans MT"/>
      <family val="2"/>
    </font>
    <font>
      <sz val="11"/>
      <color indexed="52"/>
      <name val="Gill Sans MT"/>
      <family val="2"/>
    </font>
    <font>
      <b/>
      <sz val="11"/>
      <color indexed="9"/>
      <name val="Gill Sans MT"/>
      <family val="2"/>
    </font>
    <font>
      <sz val="11"/>
      <color indexed="10"/>
      <name val="Gill Sans MT"/>
      <family val="2"/>
    </font>
    <font>
      <i/>
      <sz val="11"/>
      <color indexed="23"/>
      <name val="Gill Sans MT"/>
      <family val="2"/>
    </font>
    <font>
      <b/>
      <sz val="11"/>
      <color indexed="8"/>
      <name val="Gill Sans MT"/>
      <family val="2"/>
    </font>
    <font>
      <sz val="11"/>
      <color indexed="9"/>
      <name val="Gill Sans MT"/>
      <family val="2"/>
    </font>
    <font>
      <sz val="10"/>
      <color indexed="8"/>
      <name val="Gill Sans MT"/>
      <family val="0"/>
    </font>
    <font>
      <b/>
      <sz val="12"/>
      <color indexed="8"/>
      <name val="Gill Sans MT"/>
      <family val="0"/>
    </font>
    <font>
      <b/>
      <sz val="20"/>
      <color indexed="8"/>
      <name val="Gill Sans MT"/>
      <family val="0"/>
    </font>
    <font>
      <sz val="14"/>
      <color indexed="8"/>
      <name val="Gill Sans MT"/>
      <family val="0"/>
    </font>
    <font>
      <sz val="11"/>
      <color theme="1"/>
      <name val="Gill Sans MT"/>
      <family val="2"/>
    </font>
    <font>
      <sz val="11"/>
      <color theme="0"/>
      <name val="Gill Sans MT"/>
      <family val="2"/>
    </font>
    <font>
      <sz val="11"/>
      <color rgb="FF9C000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i/>
      <sz val="11"/>
      <color rgb="FF7F7F7F"/>
      <name val="Gill Sans MT"/>
      <family val="2"/>
    </font>
    <font>
      <sz val="11"/>
      <color rgb="FF0061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11"/>
      <color rgb="FF3F3F76"/>
      <name val="Gill Sans MT"/>
      <family val="2"/>
    </font>
    <font>
      <sz val="11"/>
      <color rgb="FFFA7D00"/>
      <name val="Gill Sans MT"/>
      <family val="2"/>
    </font>
    <font>
      <sz val="11"/>
      <color rgb="FF9C6500"/>
      <name val="Gill Sans MT"/>
      <family val="2"/>
    </font>
    <font>
      <b/>
      <sz val="11"/>
      <color rgb="FF3F3F3F"/>
      <name val="Gill Sans MT"/>
      <family val="2"/>
    </font>
    <font>
      <b/>
      <sz val="18"/>
      <color theme="3"/>
      <name val="Gill Sans MT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Boston Area Most-Discounted Neighborhoods by Zip Code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(based on homes sold March 1 - April 15)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20275"/>
          <c:w val="0.93475"/>
          <c:h val="0.776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AA33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(ChartData!$A$2:$A$11,ChartData!$A$20)</c:f>
              <c:strCache/>
            </c:strRef>
          </c:cat>
          <c:val>
            <c:numRef>
              <c:f>(ChartData!$F$2:$F$11,ChartData!$F$20)</c:f>
              <c:numCache/>
            </c:numRef>
          </c:val>
        </c:ser>
        <c:axId val="3156717"/>
        <c:axId val="28410454"/>
      </c:barChart>
      <c:catAx>
        <c:axId val="315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8410454"/>
        <c:crosses val="autoZero"/>
        <c:auto val="1"/>
        <c:lblOffset val="100"/>
        <c:tickLblSkip val="1"/>
        <c:noMultiLvlLbl val="0"/>
      </c:catAx>
      <c:valAx>
        <c:axId val="28410454"/>
        <c:scaling>
          <c:orientation val="minMax"/>
          <c:max val="0.08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Overall Sale Price Discount off Final List Price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156717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Boston Area Least-Discounted Neighborhoods by Zip Code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(based on homes sold March 1 - April 15)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20275"/>
          <c:w val="0.93475"/>
          <c:h val="0.776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F27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AA33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(ChartData!$A$9:$A$18,ChartData!$A$20)</c:f>
              <c:strCache/>
            </c:strRef>
          </c:cat>
          <c:val>
            <c:numRef>
              <c:f>(ChartData!$F$9:$F$18,ChartData!$F$20)</c:f>
              <c:numCache/>
            </c:numRef>
          </c:val>
        </c:ser>
        <c:axId val="54367495"/>
        <c:axId val="19545408"/>
      </c:barChart>
      <c:catAx>
        <c:axId val="5436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9545408"/>
        <c:crosses val="autoZero"/>
        <c:auto val="1"/>
        <c:lblOffset val="100"/>
        <c:tickLblSkip val="1"/>
        <c:noMultiLvlLbl val="0"/>
      </c:catAx>
      <c:valAx>
        <c:axId val="19545408"/>
        <c:scaling>
          <c:orientation val="minMax"/>
          <c:max val="0.0800000000000000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Overall Sale Price Discount off Final List Price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4367495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17</xdr:col>
      <xdr:colOff>247650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4448175" y="323850"/>
        <a:ext cx="63436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17</xdr:col>
      <xdr:colOff>247650</xdr:colOff>
      <xdr:row>65</xdr:row>
      <xdr:rowOff>133350</xdr:rowOff>
    </xdr:to>
    <xdr:graphicFrame>
      <xdr:nvGraphicFramePr>
        <xdr:cNvPr id="2" name="Chart 3"/>
        <xdr:cNvGraphicFramePr/>
      </xdr:nvGraphicFramePr>
      <xdr:xfrm>
        <a:off x="4448175" y="5667375"/>
        <a:ext cx="63436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140625" style="1" customWidth="1"/>
    <col min="2" max="2" width="5.8515625" style="0" bestFit="1" customWidth="1"/>
    <col min="3" max="4" width="12.140625" style="4" bestFit="1" customWidth="1"/>
    <col min="5" max="6" width="9.140625" style="2" customWidth="1"/>
    <col min="7" max="18" width="9.140625" style="3" customWidth="1"/>
  </cols>
  <sheetData>
    <row r="1" spans="1:6" ht="12.75">
      <c r="A1" s="1" t="s">
        <v>6</v>
      </c>
      <c r="B1" t="s">
        <v>3</v>
      </c>
      <c r="C1" s="4" t="s">
        <v>4</v>
      </c>
      <c r="D1" s="4" t="s">
        <v>5</v>
      </c>
      <c r="E1" s="2" t="s">
        <v>0</v>
      </c>
      <c r="F1" s="2" t="s">
        <v>1</v>
      </c>
    </row>
    <row r="2" spans="1:6" ht="12.75">
      <c r="A2" s="1">
        <v>2124</v>
      </c>
      <c r="B2">
        <v>23</v>
      </c>
      <c r="C2" s="4">
        <v>171104.34782608695</v>
      </c>
      <c r="D2" s="4">
        <v>158039.52173913043</v>
      </c>
      <c r="E2" s="2">
        <f>D2/C2</f>
        <v>0.9236441022513595</v>
      </c>
      <c r="F2" s="2">
        <f>1-E2</f>
        <v>0.07635589774864049</v>
      </c>
    </row>
    <row r="3" spans="1:6" ht="12.75">
      <c r="A3" s="1">
        <v>2116</v>
      </c>
      <c r="B3">
        <v>19</v>
      </c>
      <c r="C3" s="4">
        <v>1429626.3157894737</v>
      </c>
      <c r="D3" s="4">
        <v>1323205.2631578948</v>
      </c>
      <c r="E3" s="2">
        <f>D3/C3</f>
        <v>0.9255602310504402</v>
      </c>
      <c r="F3" s="2">
        <f>1-E3</f>
        <v>0.07443976894955984</v>
      </c>
    </row>
    <row r="4" spans="1:6" ht="12.75">
      <c r="A4" s="1">
        <v>2114</v>
      </c>
      <c r="B4">
        <v>11</v>
      </c>
      <c r="C4" s="4">
        <v>854172.7272727273</v>
      </c>
      <c r="D4" s="4">
        <v>791231.8181818182</v>
      </c>
      <c r="E4" s="2">
        <f>D4/C4</f>
        <v>0.9263136048702094</v>
      </c>
      <c r="F4" s="2">
        <f>1-E4</f>
        <v>0.07368639512979058</v>
      </c>
    </row>
    <row r="5" spans="1:6" ht="12.75">
      <c r="A5" s="1">
        <v>2151</v>
      </c>
      <c r="B5">
        <v>31</v>
      </c>
      <c r="C5" s="4">
        <v>191635.4516129032</v>
      </c>
      <c r="D5" s="4">
        <v>179602.46774193548</v>
      </c>
      <c r="E5" s="2">
        <f>D5/C5</f>
        <v>0.9372089883698872</v>
      </c>
      <c r="F5" s="2">
        <f>1-E5</f>
        <v>0.0627910116301128</v>
      </c>
    </row>
    <row r="6" spans="1:6" ht="12.75">
      <c r="A6" s="1">
        <v>2136</v>
      </c>
      <c r="B6">
        <v>14</v>
      </c>
      <c r="C6" s="4">
        <v>214907.14285714287</v>
      </c>
      <c r="D6" s="4">
        <v>201428.57142857142</v>
      </c>
      <c r="E6" s="2">
        <f>D6/C6</f>
        <v>0.937281882540632</v>
      </c>
      <c r="F6" s="2">
        <f>1-E6</f>
        <v>0.06271811745936795</v>
      </c>
    </row>
    <row r="7" spans="1:6" ht="12.75">
      <c r="A7" s="1">
        <v>2122</v>
      </c>
      <c r="B7">
        <v>15</v>
      </c>
      <c r="C7" s="4">
        <v>203560</v>
      </c>
      <c r="D7" s="4">
        <v>191000</v>
      </c>
      <c r="E7" s="2">
        <f>D7/C7</f>
        <v>0.93829829043034</v>
      </c>
      <c r="F7" s="2">
        <f>1-E7</f>
        <v>0.061701709569660035</v>
      </c>
    </row>
    <row r="8" spans="1:6" ht="12.75">
      <c r="A8" s="9">
        <v>2128</v>
      </c>
      <c r="B8" s="10">
        <v>11</v>
      </c>
      <c r="C8" s="11">
        <v>250145.36363636365</v>
      </c>
      <c r="D8" s="11">
        <v>234772.72727272726</v>
      </c>
      <c r="E8" s="12">
        <f>D8/C8</f>
        <v>0.9385451877253916</v>
      </c>
      <c r="F8" s="12">
        <f>1-E8</f>
        <v>0.06145481227460836</v>
      </c>
    </row>
    <row r="9" spans="1:6" ht="12.75">
      <c r="A9" s="1">
        <v>2134</v>
      </c>
      <c r="B9">
        <v>16</v>
      </c>
      <c r="C9" s="4">
        <v>380556.25</v>
      </c>
      <c r="D9" s="4">
        <v>357437.5</v>
      </c>
      <c r="E9" s="2">
        <f>D9/C9</f>
        <v>0.9392501108574619</v>
      </c>
      <c r="F9" s="2">
        <f>1-E9</f>
        <v>0.060749889142538094</v>
      </c>
    </row>
    <row r="10" spans="1:6" ht="12.75">
      <c r="A10" s="1">
        <v>2152</v>
      </c>
      <c r="B10">
        <v>15</v>
      </c>
      <c r="C10" s="4">
        <v>223380</v>
      </c>
      <c r="D10" s="4">
        <v>211266.66666666666</v>
      </c>
      <c r="E10" s="2">
        <f>D10/C10</f>
        <v>0.9457725251439997</v>
      </c>
      <c r="F10" s="2">
        <f>1-E10</f>
        <v>0.054227474856000324</v>
      </c>
    </row>
    <row r="11" spans="1:6" ht="12.75">
      <c r="A11" s="1">
        <v>2150</v>
      </c>
      <c r="B11">
        <v>12</v>
      </c>
      <c r="C11" s="4">
        <v>174075</v>
      </c>
      <c r="D11" s="4">
        <v>165491.66666666666</v>
      </c>
      <c r="E11" s="2">
        <f>D11/C11</f>
        <v>0.9506917516396188</v>
      </c>
      <c r="F11" s="2">
        <f>1-E11</f>
        <v>0.04930824836038117</v>
      </c>
    </row>
    <row r="12" spans="1:6" ht="12.75">
      <c r="A12" s="1">
        <v>2129</v>
      </c>
      <c r="B12">
        <v>27</v>
      </c>
      <c r="C12" s="4">
        <v>493122.22222222225</v>
      </c>
      <c r="D12" s="4">
        <v>470907.4074074074</v>
      </c>
      <c r="E12" s="2">
        <f>D12/C12</f>
        <v>0.9549506921129912</v>
      </c>
      <c r="F12" s="2">
        <f>1-E12</f>
        <v>0.04504930788700878</v>
      </c>
    </row>
    <row r="13" spans="1:6" ht="12.75">
      <c r="A13" s="1">
        <v>2127</v>
      </c>
      <c r="B13">
        <v>45</v>
      </c>
      <c r="C13" s="4">
        <v>385086.1111111111</v>
      </c>
      <c r="D13" s="4">
        <v>368244.44444444444</v>
      </c>
      <c r="E13" s="2">
        <f>D13/C13</f>
        <v>0.9562651932107537</v>
      </c>
      <c r="F13" s="2">
        <f>1-E13</f>
        <v>0.04373480678924635</v>
      </c>
    </row>
    <row r="14" spans="1:6" ht="12.75">
      <c r="A14" s="1">
        <v>2131</v>
      </c>
      <c r="B14">
        <v>21</v>
      </c>
      <c r="C14" s="4">
        <v>252217.95238095237</v>
      </c>
      <c r="D14" s="4">
        <v>241709.52380952382</v>
      </c>
      <c r="E14" s="2">
        <f>D14/C14</f>
        <v>0.9583359214828747</v>
      </c>
      <c r="F14" s="2">
        <f>1-E14</f>
        <v>0.04166407851712528</v>
      </c>
    </row>
    <row r="15" spans="1:6" ht="12.75">
      <c r="A15" s="1">
        <v>2125</v>
      </c>
      <c r="B15">
        <v>16</v>
      </c>
      <c r="C15" s="4">
        <v>261887.5</v>
      </c>
      <c r="D15" s="4">
        <v>251987.4375</v>
      </c>
      <c r="E15" s="2">
        <f>D15/C15</f>
        <v>0.9621972698200563</v>
      </c>
      <c r="F15" s="2">
        <f>1-E15</f>
        <v>0.03780273017994373</v>
      </c>
    </row>
    <row r="16" spans="1:6" ht="12.75">
      <c r="A16" s="1">
        <v>2132</v>
      </c>
      <c r="B16">
        <v>25</v>
      </c>
      <c r="C16" s="4">
        <v>334971.96</v>
      </c>
      <c r="D16" s="4">
        <v>324192</v>
      </c>
      <c r="E16" s="2">
        <f>D16/C16</f>
        <v>0.9678183212708311</v>
      </c>
      <c r="F16" s="2">
        <f>1-E16</f>
        <v>0.03218167872916888</v>
      </c>
    </row>
    <row r="17" spans="1:6" ht="12.75">
      <c r="A17" s="1">
        <v>2135</v>
      </c>
      <c r="B17">
        <v>15</v>
      </c>
      <c r="C17" s="4">
        <v>311666.3333333333</v>
      </c>
      <c r="D17" s="4">
        <v>302400</v>
      </c>
      <c r="E17" s="2">
        <f>D17/C17</f>
        <v>0.970268417399377</v>
      </c>
      <c r="F17" s="2">
        <f>1-E17</f>
        <v>0.02973158260062303</v>
      </c>
    </row>
    <row r="18" spans="1:6" ht="12.75">
      <c r="A18" s="1">
        <v>2130</v>
      </c>
      <c r="B18">
        <v>33</v>
      </c>
      <c r="C18" s="4">
        <v>371542.42424242425</v>
      </c>
      <c r="D18" s="4">
        <v>360966.6666666667</v>
      </c>
      <c r="E18" s="2">
        <f>D18/C18</f>
        <v>0.9715355316493895</v>
      </c>
      <c r="F18" s="2">
        <f>1-E18</f>
        <v>0.02846446835061045</v>
      </c>
    </row>
    <row r="19" spans="1:18" s="10" customFormat="1" ht="12.75">
      <c r="A19" s="1">
        <v>2118</v>
      </c>
      <c r="B19">
        <v>19</v>
      </c>
      <c r="C19" s="4">
        <v>670447.3684210526</v>
      </c>
      <c r="D19" s="4">
        <v>655293.4210526316</v>
      </c>
      <c r="E19" s="2">
        <f>D19/C19</f>
        <v>0.9773972602739727</v>
      </c>
      <c r="F19" s="2">
        <f>1-E19</f>
        <v>0.022602739726027332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7" customFormat="1" ht="12.75">
      <c r="A20" s="5" t="s">
        <v>2</v>
      </c>
      <c r="B20" s="7">
        <v>426</v>
      </c>
      <c r="C20" s="8">
        <v>432976.35680751177</v>
      </c>
      <c r="D20" s="8">
        <v>410997.99178403756</v>
      </c>
      <c r="E20" s="12">
        <f>D20/C20</f>
        <v>0.9492388794955723</v>
      </c>
      <c r="F20" s="12">
        <f>1-E20</f>
        <v>0.050761120504427715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s="10" customFormat="1" ht="12.75">
      <c r="A21" s="9"/>
      <c r="C21" s="11"/>
      <c r="D21" s="11"/>
      <c r="E21" s="12"/>
      <c r="F21" s="12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10" customFormat="1" ht="12.75">
      <c r="A22" s="9"/>
      <c r="C22" s="11"/>
      <c r="D22" s="11"/>
      <c r="E22" s="12"/>
      <c r="F22" s="12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32" sqref="E32"/>
    </sheetView>
  </sheetViews>
  <sheetFormatPr defaultColWidth="9.140625" defaultRowHeight="12.75"/>
  <cols>
    <col min="1" max="1" width="10.57421875" style="1" bestFit="1" customWidth="1"/>
    <col min="3" max="4" width="12.140625" style="4" bestFit="1" customWidth="1"/>
    <col min="5" max="6" width="9.140625" style="2" customWidth="1"/>
  </cols>
  <sheetData>
    <row r="1" spans="1:6" ht="12.75">
      <c r="A1" s="1" t="s">
        <v>6</v>
      </c>
      <c r="B1" t="s">
        <v>3</v>
      </c>
      <c r="C1" s="4" t="s">
        <v>4</v>
      </c>
      <c r="D1" s="4" t="s">
        <v>5</v>
      </c>
      <c r="E1" s="2" t="s">
        <v>0</v>
      </c>
      <c r="F1" s="2" t="s">
        <v>1</v>
      </c>
    </row>
    <row r="2" spans="1:6" ht="12.75">
      <c r="A2" s="1">
        <v>2108</v>
      </c>
      <c r="B2">
        <v>7</v>
      </c>
      <c r="C2" s="4">
        <v>2486700</v>
      </c>
      <c r="D2" s="4">
        <v>2385000</v>
      </c>
      <c r="E2" s="2">
        <f>D2/C2</f>
        <v>0.9591024249004705</v>
      </c>
      <c r="F2" s="2">
        <f>1-E2</f>
        <v>0.040897575099529515</v>
      </c>
    </row>
    <row r="3" spans="1:6" ht="12.75">
      <c r="A3" s="1">
        <v>2109</v>
      </c>
      <c r="B3">
        <v>3</v>
      </c>
      <c r="C3" s="4">
        <v>701000</v>
      </c>
      <c r="D3" s="4">
        <v>677000</v>
      </c>
      <c r="E3" s="2">
        <f aca="true" t="shared" si="0" ref="E3:E32">D3/C3</f>
        <v>0.9657631954350927</v>
      </c>
      <c r="F3" s="2">
        <f aca="true" t="shared" si="1" ref="F3:F32">1-E3</f>
        <v>0.0342368045649073</v>
      </c>
    </row>
    <row r="4" spans="1:6" ht="12.75">
      <c r="A4" s="1">
        <v>2110</v>
      </c>
      <c r="B4">
        <v>3</v>
      </c>
      <c r="C4" s="4">
        <v>882666.6666666666</v>
      </c>
      <c r="D4" s="4">
        <v>819833.3333333334</v>
      </c>
      <c r="E4" s="2">
        <f t="shared" si="0"/>
        <v>0.9288141993957705</v>
      </c>
      <c r="F4" s="2">
        <f t="shared" si="1"/>
        <v>0.07118580060422952</v>
      </c>
    </row>
    <row r="5" spans="1:6" ht="12.75">
      <c r="A5" s="1">
        <v>2111</v>
      </c>
      <c r="B5">
        <v>2</v>
      </c>
      <c r="C5" s="4">
        <v>687000</v>
      </c>
      <c r="D5" s="4">
        <v>660000</v>
      </c>
      <c r="E5" s="2">
        <f t="shared" si="0"/>
        <v>0.9606986899563319</v>
      </c>
      <c r="F5" s="2">
        <f t="shared" si="1"/>
        <v>0.0393013100436681</v>
      </c>
    </row>
    <row r="6" spans="1:6" ht="12.75">
      <c r="A6" s="1">
        <v>2113</v>
      </c>
      <c r="B6">
        <v>7</v>
      </c>
      <c r="C6" s="4">
        <v>516857.14285714284</v>
      </c>
      <c r="D6" s="4">
        <v>480342.85714285716</v>
      </c>
      <c r="E6" s="2">
        <f t="shared" si="0"/>
        <v>0.9293532338308458</v>
      </c>
      <c r="F6" s="2">
        <f t="shared" si="1"/>
        <v>0.07064676616915422</v>
      </c>
    </row>
    <row r="7" spans="1:6" ht="12.75">
      <c r="A7" s="1">
        <v>2114</v>
      </c>
      <c r="B7">
        <v>11</v>
      </c>
      <c r="C7" s="4">
        <v>854172.7272727273</v>
      </c>
      <c r="D7" s="4">
        <v>791231.8181818182</v>
      </c>
      <c r="E7" s="2">
        <f t="shared" si="0"/>
        <v>0.9263136048702094</v>
      </c>
      <c r="F7" s="2">
        <f t="shared" si="1"/>
        <v>0.07368639512979058</v>
      </c>
    </row>
    <row r="8" spans="1:6" ht="12.75">
      <c r="A8" s="1">
        <v>2115</v>
      </c>
      <c r="B8">
        <v>8</v>
      </c>
      <c r="C8" s="4">
        <v>606562.5</v>
      </c>
      <c r="D8" s="4">
        <v>562812.5</v>
      </c>
      <c r="E8" s="2">
        <f t="shared" si="0"/>
        <v>0.9278722308088614</v>
      </c>
      <c r="F8" s="2">
        <f t="shared" si="1"/>
        <v>0.07212776919113861</v>
      </c>
    </row>
    <row r="9" spans="1:6" ht="12.75">
      <c r="A9" s="1">
        <v>2116</v>
      </c>
      <c r="B9">
        <v>19</v>
      </c>
      <c r="C9" s="4">
        <v>1429626.3157894737</v>
      </c>
      <c r="D9" s="4">
        <v>1323205.2631578948</v>
      </c>
      <c r="E9" s="2">
        <f t="shared" si="0"/>
        <v>0.9255602310504402</v>
      </c>
      <c r="F9" s="2">
        <f t="shared" si="1"/>
        <v>0.07443976894955984</v>
      </c>
    </row>
    <row r="10" spans="1:6" ht="12.75">
      <c r="A10" s="1">
        <v>2118</v>
      </c>
      <c r="B10">
        <v>19</v>
      </c>
      <c r="C10" s="4">
        <v>670447.3684210526</v>
      </c>
      <c r="D10" s="4">
        <v>655293.4210526316</v>
      </c>
      <c r="E10" s="2">
        <f t="shared" si="0"/>
        <v>0.9773972602739727</v>
      </c>
      <c r="F10" s="2">
        <f t="shared" si="1"/>
        <v>0.022602739726027332</v>
      </c>
    </row>
    <row r="11" spans="1:6" ht="12.75">
      <c r="A11" s="1">
        <v>2119</v>
      </c>
      <c r="B11">
        <v>6</v>
      </c>
      <c r="C11" s="4">
        <v>97266.5</v>
      </c>
      <c r="D11" s="4">
        <v>82750</v>
      </c>
      <c r="E11" s="2">
        <f t="shared" si="0"/>
        <v>0.8507553988269343</v>
      </c>
      <c r="F11" s="2">
        <f t="shared" si="1"/>
        <v>0.1492446011730657</v>
      </c>
    </row>
    <row r="12" spans="1:6" ht="12.75">
      <c r="A12" s="1">
        <v>2121</v>
      </c>
      <c r="B12">
        <v>3</v>
      </c>
      <c r="C12" s="4">
        <v>113500</v>
      </c>
      <c r="D12" s="4">
        <v>105766.66666666667</v>
      </c>
      <c r="E12" s="2">
        <f t="shared" si="0"/>
        <v>0.9318649045521292</v>
      </c>
      <c r="F12" s="2">
        <f t="shared" si="1"/>
        <v>0.06813509544787077</v>
      </c>
    </row>
    <row r="13" spans="1:6" ht="12.75">
      <c r="A13" s="1">
        <v>2122</v>
      </c>
      <c r="B13">
        <v>15</v>
      </c>
      <c r="C13" s="4">
        <v>203560</v>
      </c>
      <c r="D13" s="4">
        <v>191000</v>
      </c>
      <c r="E13" s="2">
        <f t="shared" si="0"/>
        <v>0.93829829043034</v>
      </c>
      <c r="F13" s="2">
        <f t="shared" si="1"/>
        <v>0.061701709569660035</v>
      </c>
    </row>
    <row r="14" spans="1:6" ht="12.75">
      <c r="A14" s="1">
        <v>2124</v>
      </c>
      <c r="B14">
        <v>23</v>
      </c>
      <c r="C14" s="4">
        <v>171104.34782608695</v>
      </c>
      <c r="D14" s="4">
        <v>158039.52173913043</v>
      </c>
      <c r="E14" s="2">
        <f t="shared" si="0"/>
        <v>0.9236441022513595</v>
      </c>
      <c r="F14" s="2">
        <f t="shared" si="1"/>
        <v>0.07635589774864049</v>
      </c>
    </row>
    <row r="15" spans="1:6" ht="12.75">
      <c r="A15" s="1">
        <v>2125</v>
      </c>
      <c r="B15">
        <v>16</v>
      </c>
      <c r="C15" s="4">
        <v>261887.5</v>
      </c>
      <c r="D15" s="4">
        <v>251987.4375</v>
      </c>
      <c r="E15" s="2">
        <f t="shared" si="0"/>
        <v>0.9621972698200563</v>
      </c>
      <c r="F15" s="2">
        <f t="shared" si="1"/>
        <v>0.03780273017994373</v>
      </c>
    </row>
    <row r="16" spans="1:6" ht="12.75">
      <c r="A16" s="1">
        <v>2126</v>
      </c>
      <c r="B16">
        <v>7</v>
      </c>
      <c r="C16" s="4">
        <v>130821.42857142857</v>
      </c>
      <c r="D16" s="4">
        <v>119628.57142857143</v>
      </c>
      <c r="E16" s="2">
        <f t="shared" si="0"/>
        <v>0.9144417144417145</v>
      </c>
      <c r="F16" s="2">
        <f t="shared" si="1"/>
        <v>0.08555828555828549</v>
      </c>
    </row>
    <row r="17" spans="1:6" ht="12.75">
      <c r="A17" s="1">
        <v>2127</v>
      </c>
      <c r="B17">
        <v>45</v>
      </c>
      <c r="C17" s="4">
        <v>385086.1111111111</v>
      </c>
      <c r="D17" s="4">
        <v>368244.44444444444</v>
      </c>
      <c r="E17" s="2">
        <f t="shared" si="0"/>
        <v>0.9562651932107537</v>
      </c>
      <c r="F17" s="2">
        <f t="shared" si="1"/>
        <v>0.04373480678924635</v>
      </c>
    </row>
    <row r="18" spans="1:6" ht="12.75">
      <c r="A18" s="1">
        <v>2128</v>
      </c>
      <c r="B18">
        <v>11</v>
      </c>
      <c r="C18" s="4">
        <v>250145.36363636365</v>
      </c>
      <c r="D18" s="4">
        <v>234772.72727272726</v>
      </c>
      <c r="E18" s="2">
        <f t="shared" si="0"/>
        <v>0.9385451877253916</v>
      </c>
      <c r="F18" s="2">
        <f t="shared" si="1"/>
        <v>0.06145481227460836</v>
      </c>
    </row>
    <row r="19" spans="1:6" ht="12.75">
      <c r="A19" s="1">
        <v>2129</v>
      </c>
      <c r="B19">
        <v>27</v>
      </c>
      <c r="C19" s="4">
        <v>493122.22222222225</v>
      </c>
      <c r="D19" s="4">
        <v>470907.4074074074</v>
      </c>
      <c r="E19" s="2">
        <f t="shared" si="0"/>
        <v>0.9549506921129912</v>
      </c>
      <c r="F19" s="2">
        <f t="shared" si="1"/>
        <v>0.04504930788700878</v>
      </c>
    </row>
    <row r="20" spans="1:6" ht="12.75">
      <c r="A20" s="1">
        <v>2130</v>
      </c>
      <c r="B20">
        <v>33</v>
      </c>
      <c r="C20" s="4">
        <v>371542.42424242425</v>
      </c>
      <c r="D20" s="4">
        <v>360966.6666666667</v>
      </c>
      <c r="E20" s="2">
        <f t="shared" si="0"/>
        <v>0.9715355316493895</v>
      </c>
      <c r="F20" s="2">
        <f t="shared" si="1"/>
        <v>0.02846446835061045</v>
      </c>
    </row>
    <row r="21" spans="1:6" ht="12.75">
      <c r="A21" s="1">
        <v>2131</v>
      </c>
      <c r="B21">
        <v>21</v>
      </c>
      <c r="C21" s="4">
        <v>252217.95238095237</v>
      </c>
      <c r="D21" s="4">
        <v>241709.52380952382</v>
      </c>
      <c r="E21" s="2">
        <f t="shared" si="0"/>
        <v>0.9583359214828747</v>
      </c>
      <c r="F21" s="2">
        <f t="shared" si="1"/>
        <v>0.04166407851712528</v>
      </c>
    </row>
    <row r="22" spans="1:6" ht="12.75">
      <c r="A22" s="1">
        <v>2132</v>
      </c>
      <c r="B22">
        <v>25</v>
      </c>
      <c r="C22" s="4">
        <v>334971.96</v>
      </c>
      <c r="D22" s="4">
        <v>324192</v>
      </c>
      <c r="E22" s="2">
        <f t="shared" si="0"/>
        <v>0.9678183212708311</v>
      </c>
      <c r="F22" s="2">
        <f t="shared" si="1"/>
        <v>0.03218167872916888</v>
      </c>
    </row>
    <row r="23" spans="1:6" ht="12.75">
      <c r="A23" s="1">
        <v>2134</v>
      </c>
      <c r="B23">
        <v>16</v>
      </c>
      <c r="C23" s="4">
        <v>380556.25</v>
      </c>
      <c r="D23" s="4">
        <v>357437.5</v>
      </c>
      <c r="E23" s="2">
        <f t="shared" si="0"/>
        <v>0.9392501108574619</v>
      </c>
      <c r="F23" s="2">
        <f t="shared" si="1"/>
        <v>0.060749889142538094</v>
      </c>
    </row>
    <row r="24" spans="1:6" ht="12.75">
      <c r="A24" s="1">
        <v>2135</v>
      </c>
      <c r="B24">
        <v>15</v>
      </c>
      <c r="C24" s="4">
        <v>311666.3333333333</v>
      </c>
      <c r="D24" s="4">
        <v>302400</v>
      </c>
      <c r="E24" s="2">
        <f t="shared" si="0"/>
        <v>0.970268417399377</v>
      </c>
      <c r="F24" s="2">
        <f t="shared" si="1"/>
        <v>0.02973158260062303</v>
      </c>
    </row>
    <row r="25" spans="1:6" ht="12.75">
      <c r="A25" s="1">
        <v>2136</v>
      </c>
      <c r="B25">
        <v>14</v>
      </c>
      <c r="C25" s="4">
        <v>214907.14285714287</v>
      </c>
      <c r="D25" s="4">
        <v>201428.57142857142</v>
      </c>
      <c r="E25" s="2">
        <f t="shared" si="0"/>
        <v>0.937281882540632</v>
      </c>
      <c r="F25" s="2">
        <f t="shared" si="1"/>
        <v>0.06271811745936795</v>
      </c>
    </row>
    <row r="26" spans="1:6" ht="12.75">
      <c r="A26" s="1">
        <v>2150</v>
      </c>
      <c r="B26">
        <v>12</v>
      </c>
      <c r="C26" s="4">
        <v>174075</v>
      </c>
      <c r="D26" s="4">
        <v>165491.66666666666</v>
      </c>
      <c r="E26" s="2">
        <f t="shared" si="0"/>
        <v>0.9506917516396188</v>
      </c>
      <c r="F26" s="2">
        <f t="shared" si="1"/>
        <v>0.04930824836038117</v>
      </c>
    </row>
    <row r="27" spans="1:6" ht="12.75">
      <c r="A27" s="1">
        <v>2151</v>
      </c>
      <c r="B27">
        <v>31</v>
      </c>
      <c r="C27" s="4">
        <v>191635.4516129032</v>
      </c>
      <c r="D27" s="4">
        <v>179602.46774193548</v>
      </c>
      <c r="E27" s="2">
        <f t="shared" si="0"/>
        <v>0.9372089883698872</v>
      </c>
      <c r="F27" s="2">
        <f t="shared" si="1"/>
        <v>0.0627910116301128</v>
      </c>
    </row>
    <row r="28" spans="1:6" ht="12.75">
      <c r="A28" s="1">
        <v>2152</v>
      </c>
      <c r="B28">
        <v>15</v>
      </c>
      <c r="C28" s="4">
        <v>223380</v>
      </c>
      <c r="D28" s="4">
        <v>211266.66666666666</v>
      </c>
      <c r="E28" s="2">
        <f t="shared" si="0"/>
        <v>0.9457725251439997</v>
      </c>
      <c r="F28" s="2">
        <f t="shared" si="1"/>
        <v>0.054227474856000324</v>
      </c>
    </row>
    <row r="29" spans="1:6" ht="12.75">
      <c r="A29" s="1">
        <v>2210</v>
      </c>
      <c r="B29">
        <v>2</v>
      </c>
      <c r="C29" s="4">
        <v>342067.5</v>
      </c>
      <c r="D29" s="4">
        <v>340317.5</v>
      </c>
      <c r="E29" s="2">
        <f t="shared" si="0"/>
        <v>0.9948840506625154</v>
      </c>
      <c r="F29" s="2">
        <f t="shared" si="1"/>
        <v>0.005115949337484604</v>
      </c>
    </row>
    <row r="30" spans="1:6" ht="12.75">
      <c r="A30" s="1">
        <v>2215</v>
      </c>
      <c r="B30">
        <v>8</v>
      </c>
      <c r="C30" s="4">
        <v>448850</v>
      </c>
      <c r="D30" s="4">
        <v>441000</v>
      </c>
      <c r="E30" s="2">
        <f t="shared" si="0"/>
        <v>0.9825108610894508</v>
      </c>
      <c r="F30" s="2">
        <f t="shared" si="1"/>
        <v>0.01748913891054915</v>
      </c>
    </row>
    <row r="31" spans="1:6" s="10" customFormat="1" ht="12.75">
      <c r="A31" s="9">
        <v>2467</v>
      </c>
      <c r="B31" s="10">
        <v>2</v>
      </c>
      <c r="C31" s="11">
        <v>687500</v>
      </c>
      <c r="D31" s="11">
        <v>635000</v>
      </c>
      <c r="E31" s="12">
        <f t="shared" si="0"/>
        <v>0.9236363636363636</v>
      </c>
      <c r="F31" s="12">
        <f t="shared" si="1"/>
        <v>0.07636363636363641</v>
      </c>
    </row>
    <row r="32" spans="1:6" s="7" customFormat="1" ht="12.75">
      <c r="A32" s="5" t="s">
        <v>2</v>
      </c>
      <c r="B32" s="7">
        <v>426</v>
      </c>
      <c r="C32" s="8">
        <v>432976.35680751177</v>
      </c>
      <c r="D32" s="8">
        <v>410997.99178403756</v>
      </c>
      <c r="E32" s="6">
        <f t="shared" si="0"/>
        <v>0.9492388794955723</v>
      </c>
      <c r="F32" s="6">
        <f t="shared" si="1"/>
        <v>0.050761120504427715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bRAIN's Magic Carpets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Phooey</dc:creator>
  <cp:keywords/>
  <dc:description/>
  <cp:lastModifiedBy>Hong Kong Phooey</cp:lastModifiedBy>
  <dcterms:created xsi:type="dcterms:W3CDTF">2008-11-24T23:23:46Z</dcterms:created>
  <dcterms:modified xsi:type="dcterms:W3CDTF">2009-04-18T04:59:01Z</dcterms:modified>
  <cp:category/>
  <cp:version/>
  <cp:contentType/>
  <cp:contentStatus/>
</cp:coreProperties>
</file>