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75" windowHeight="14250" activeTab="0"/>
  </bookViews>
  <sheets>
    <sheet name="ChartData" sheetId="1" r:id="rId1"/>
    <sheet name="FullSummary" sheetId="2" r:id="rId2"/>
  </sheets>
  <definedNames/>
  <calcPr fullCalcOnLoad="1"/>
</workbook>
</file>

<file path=xl/sharedStrings.xml><?xml version="1.0" encoding="utf-8"?>
<sst xmlns="http://schemas.openxmlformats.org/spreadsheetml/2006/main" count="14" uniqueCount="7">
  <si>
    <t>Overall Sale to List</t>
  </si>
  <si>
    <t>Overall Discount</t>
  </si>
  <si>
    <t>Count</t>
  </si>
  <si>
    <t>Zip Code</t>
  </si>
  <si>
    <t>Avg. List</t>
  </si>
  <si>
    <t>Avg. Sale</t>
  </si>
  <si>
    <t>Area-Wide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</si>
</sst>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0.0%"/>
  </numFmts>
  <fonts count="40">
    <font>
      <sz val="10"/>
      <name val="Arial"/>
      <family val="0"/>
    </font>
    <font>
      <sz val="11"/>
      <color indexed="8"/>
      <name val="Gill Sans MT"/>
      <family val="2"/>
    </font>
    <font>
      <b/>
      <sz val="10"/>
      <name val="Arial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10"/>
      <color indexed="8"/>
      <name val="Gill Sans MT"/>
      <family val="0"/>
    </font>
    <font>
      <b/>
      <sz val="12"/>
      <color indexed="8"/>
      <name val="Gill Sans MT"/>
      <family val="0"/>
    </font>
    <font>
      <b/>
      <sz val="20"/>
      <color indexed="8"/>
      <name val="Gill Sans MT"/>
      <family val="0"/>
    </font>
    <font>
      <sz val="14"/>
      <color indexed="8"/>
      <name val="Gill Sans MT"/>
      <family val="0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55" applyNumberFormat="1">
      <alignment/>
      <protection/>
    </xf>
    <xf numFmtId="10" fontId="0" fillId="0" borderId="0" xfId="55" applyNumberFormat="1">
      <alignment/>
      <protection/>
    </xf>
    <xf numFmtId="0" fontId="0" fillId="0" borderId="0" xfId="55">
      <alignment/>
      <protection/>
    </xf>
    <xf numFmtId="0" fontId="0" fillId="33" borderId="0" xfId="55" applyFill="1">
      <alignment/>
      <protection/>
    </xf>
    <xf numFmtId="165" fontId="0" fillId="0" borderId="0" xfId="55" applyNumberFormat="1">
      <alignment/>
      <protection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2" fillId="0" borderId="0" xfId="55" applyNumberFormat="1" applyFont="1">
      <alignment/>
      <protection/>
    </xf>
    <xf numFmtId="0" fontId="2" fillId="0" borderId="0" xfId="55" applyFont="1">
      <alignment/>
      <protection/>
    </xf>
    <xf numFmtId="165" fontId="2" fillId="0" borderId="0" xfId="55" applyNumberFormat="1" applyFont="1">
      <alignment/>
      <protection/>
    </xf>
    <xf numFmtId="0" fontId="2" fillId="33" borderId="0" xfId="55" applyFont="1" applyFill="1">
      <alignment/>
      <protection/>
    </xf>
    <xf numFmtId="10" fontId="0" fillId="0" borderId="0" xfId="0" applyNumberFormat="1" applyFont="1" applyAlignment="1">
      <alignment/>
    </xf>
    <xf numFmtId="0" fontId="0" fillId="0" borderId="0" xfId="55" applyFont="1">
      <alignment/>
      <protection/>
    </xf>
    <xf numFmtId="0" fontId="0" fillId="33" borderId="0" xfId="55" applyFont="1" applyFill="1">
      <alignment/>
      <protection/>
    </xf>
    <xf numFmtId="3" fontId="0" fillId="0" borderId="0" xfId="55" applyNumberFormat="1">
      <alignment/>
      <protection/>
    </xf>
    <xf numFmtId="3" fontId="2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Washington, DC Area Most-Discounted Neighborhoods by Zip Code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March 1 - April 15)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20275"/>
          <c:w val="0.93475"/>
          <c:h val="0.776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(ChartData!$A$2:$A$11,ChartData!$A$93)</c:f>
              <c:strCache/>
            </c:strRef>
          </c:cat>
          <c:val>
            <c:numRef>
              <c:f>(ChartData!$F$2:$F$11,ChartData!$F$93)</c:f>
              <c:numCache/>
            </c:numRef>
          </c:val>
        </c:ser>
        <c:axId val="27178695"/>
        <c:axId val="21784712"/>
      </c:barChart>
      <c:catAx>
        <c:axId val="27178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784712"/>
        <c:crosses val="autoZero"/>
        <c:auto val="1"/>
        <c:lblOffset val="100"/>
        <c:tickLblSkip val="1"/>
        <c:noMultiLvlLbl val="0"/>
      </c:catAx>
      <c:valAx>
        <c:axId val="21784712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178695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Washington, DC Area Least-Discounted Neighborhoods by Zip Code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March 1 - April 15)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20275"/>
          <c:w val="0.93475"/>
          <c:h val="0.776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(ChartData!$A$83:$A$92,ChartData!$A$93)</c:f>
              <c:strCache/>
            </c:strRef>
          </c:cat>
          <c:val>
            <c:numRef>
              <c:f>(ChartData!$F$83:$F$92,ChartData!$F$93)</c:f>
              <c:numCache/>
            </c:numRef>
          </c:val>
        </c:ser>
        <c:axId val="6720137"/>
        <c:axId val="34155722"/>
      </c:barChart>
      <c:catAx>
        <c:axId val="672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155722"/>
        <c:crosses val="autoZero"/>
        <c:auto val="1"/>
        <c:lblOffset val="100"/>
        <c:tickLblSkip val="1"/>
        <c:noMultiLvlLbl val="0"/>
      </c:catAx>
      <c:valAx>
        <c:axId val="34155722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720137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5095875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5095875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3" bestFit="1" customWidth="1"/>
    <col min="2" max="2" width="6.00390625" style="25" bestFit="1" customWidth="1"/>
    <col min="3" max="4" width="10.140625" style="7" bestFit="1" customWidth="1"/>
    <col min="5" max="5" width="16.7109375" style="4" bestFit="1" customWidth="1"/>
    <col min="6" max="6" width="14.57421875" style="4" bestFit="1" customWidth="1"/>
    <col min="7" max="18" width="9.140625" style="6" customWidth="1"/>
    <col min="19" max="16384" width="9.140625" style="5" customWidth="1"/>
  </cols>
  <sheetData>
    <row r="1" spans="1:6" ht="12.75">
      <c r="A1" s="3" t="s">
        <v>3</v>
      </c>
      <c r="B1" s="25" t="s">
        <v>2</v>
      </c>
      <c r="C1" s="7" t="s">
        <v>4</v>
      </c>
      <c r="D1" s="7" t="s">
        <v>5</v>
      </c>
      <c r="E1" s="2" t="s">
        <v>0</v>
      </c>
      <c r="F1" s="2" t="s">
        <v>1</v>
      </c>
    </row>
    <row r="2" spans="1:6" ht="12.75">
      <c r="A2" s="3">
        <v>20905</v>
      </c>
      <c r="B2" s="25">
        <v>22</v>
      </c>
      <c r="C2" s="7">
        <v>621186.3636363636</v>
      </c>
      <c r="D2" s="7">
        <v>561500</v>
      </c>
      <c r="E2" s="22">
        <f>D2/C2</f>
        <v>0.903915528204828</v>
      </c>
      <c r="F2" s="22">
        <f>1-E2</f>
        <v>0.09608447179517199</v>
      </c>
    </row>
    <row r="3" spans="1:6" ht="12.75">
      <c r="A3" s="3">
        <v>20872</v>
      </c>
      <c r="B3" s="25">
        <v>22</v>
      </c>
      <c r="C3" s="7">
        <v>265545.36363636365</v>
      </c>
      <c r="D3" s="7">
        <v>244718.18181818182</v>
      </c>
      <c r="E3" s="22">
        <f>D3/C3</f>
        <v>0.921568271676916</v>
      </c>
      <c r="F3" s="22">
        <f>1-E3</f>
        <v>0.07843172832308398</v>
      </c>
    </row>
    <row r="4" spans="1:6" ht="12.75">
      <c r="A4" s="3">
        <v>22066</v>
      </c>
      <c r="B4" s="25">
        <v>24</v>
      </c>
      <c r="C4" s="7">
        <v>1408816.6666666667</v>
      </c>
      <c r="D4" s="7">
        <v>1299569</v>
      </c>
      <c r="E4" s="2">
        <f>D4/C4</f>
        <v>0.9224543056229223</v>
      </c>
      <c r="F4" s="2">
        <f>1-E4</f>
        <v>0.0775456943770777</v>
      </c>
    </row>
    <row r="5" spans="1:6" ht="12.75">
      <c r="A5" s="3">
        <v>22102</v>
      </c>
      <c r="B5" s="25">
        <v>23</v>
      </c>
      <c r="C5" s="7">
        <v>538639.1304347826</v>
      </c>
      <c r="D5" s="7">
        <v>499491.3043478261</v>
      </c>
      <c r="E5" s="22">
        <f>D5/C5</f>
        <v>0.927320864981798</v>
      </c>
      <c r="F5" s="22">
        <f>1-E5</f>
        <v>0.072679135018202</v>
      </c>
    </row>
    <row r="6" spans="1:6" ht="12.75">
      <c r="A6" s="3">
        <v>22308</v>
      </c>
      <c r="B6" s="25">
        <v>28</v>
      </c>
      <c r="C6" s="7">
        <v>963371.0714285715</v>
      </c>
      <c r="D6" s="7">
        <v>895750</v>
      </c>
      <c r="E6" s="2">
        <f>D6/C6</f>
        <v>0.9298078659054013</v>
      </c>
      <c r="F6" s="2">
        <f>1-E6</f>
        <v>0.07019213409459868</v>
      </c>
    </row>
    <row r="7" spans="1:6" ht="12.75">
      <c r="A7" s="3">
        <v>22307</v>
      </c>
      <c r="B7" s="25">
        <v>31</v>
      </c>
      <c r="C7" s="7">
        <v>423373.1935483871</v>
      </c>
      <c r="D7" s="7">
        <v>394180.6451612903</v>
      </c>
      <c r="E7" s="2">
        <f>D7/C7</f>
        <v>0.9310477166907347</v>
      </c>
      <c r="F7" s="2">
        <f>1-E7</f>
        <v>0.06895228330926528</v>
      </c>
    </row>
    <row r="8" spans="1:6" ht="12.75">
      <c r="A8" s="3">
        <v>20032</v>
      </c>
      <c r="B8" s="25">
        <v>10</v>
      </c>
      <c r="C8" s="7">
        <v>167109.8</v>
      </c>
      <c r="D8" s="7">
        <v>155765</v>
      </c>
      <c r="E8" s="22">
        <f>D8/C8</f>
        <v>0.9321117014082957</v>
      </c>
      <c r="F8" s="22">
        <f>1-E8</f>
        <v>0.06788829859170431</v>
      </c>
    </row>
    <row r="9" spans="1:6" ht="12.75">
      <c r="A9" s="3">
        <v>20895</v>
      </c>
      <c r="B9" s="25">
        <v>44</v>
      </c>
      <c r="C9" s="7">
        <v>609652.2727272727</v>
      </c>
      <c r="D9" s="7">
        <v>569890.9090909091</v>
      </c>
      <c r="E9" s="22">
        <f>D9/C9</f>
        <v>0.9347802584931052</v>
      </c>
      <c r="F9" s="22">
        <f>1-E9</f>
        <v>0.0652197415068948</v>
      </c>
    </row>
    <row r="10" spans="1:6" ht="12.75">
      <c r="A10" s="3">
        <v>22101</v>
      </c>
      <c r="B10" s="25">
        <v>56</v>
      </c>
      <c r="C10" s="7">
        <v>1128650</v>
      </c>
      <c r="D10" s="7">
        <v>1058312.5</v>
      </c>
      <c r="E10" s="22">
        <f>D10/C10</f>
        <v>0.9376799716475436</v>
      </c>
      <c r="F10" s="22">
        <f>1-E10</f>
        <v>0.062320028352456425</v>
      </c>
    </row>
    <row r="11" spans="1:6" ht="12.75">
      <c r="A11" s="3">
        <v>20037</v>
      </c>
      <c r="B11" s="25">
        <v>22</v>
      </c>
      <c r="C11" s="7">
        <v>840077.2727272727</v>
      </c>
      <c r="D11" s="7">
        <v>789336.3181818182</v>
      </c>
      <c r="E11" s="22">
        <f>D11/C11</f>
        <v>0.9395996580401155</v>
      </c>
      <c r="F11" s="22">
        <f>1-E11</f>
        <v>0.06040034195988453</v>
      </c>
    </row>
    <row r="12" spans="1:6" ht="12.75">
      <c r="A12" s="3">
        <v>20814</v>
      </c>
      <c r="B12" s="25">
        <v>42</v>
      </c>
      <c r="C12" s="7">
        <v>901933.3333333334</v>
      </c>
      <c r="D12" s="7">
        <v>847668.4761904762</v>
      </c>
      <c r="E12" s="2">
        <f>D12/C12</f>
        <v>0.939834957709893</v>
      </c>
      <c r="F12" s="2">
        <f>1-E12</f>
        <v>0.060165042290106996</v>
      </c>
    </row>
    <row r="13" spans="1:6" ht="12.75">
      <c r="A13" s="3">
        <v>20016</v>
      </c>
      <c r="B13" s="25">
        <v>53</v>
      </c>
      <c r="C13" s="7">
        <v>887511.320754717</v>
      </c>
      <c r="D13" s="7">
        <v>835586.7924528302</v>
      </c>
      <c r="E13" s="22">
        <f>D13/C13</f>
        <v>0.9414942355239689</v>
      </c>
      <c r="F13" s="22">
        <f>1-E13</f>
        <v>0.058505764476031064</v>
      </c>
    </row>
    <row r="14" spans="1:6" ht="12.75">
      <c r="A14" s="3">
        <v>20854</v>
      </c>
      <c r="B14" s="25">
        <v>66</v>
      </c>
      <c r="C14" s="7">
        <v>871372.6666666666</v>
      </c>
      <c r="D14" s="7">
        <v>820886.3636363636</v>
      </c>
      <c r="E14" s="2">
        <f>D14/C14</f>
        <v>0.9420611812125891</v>
      </c>
      <c r="F14" s="2">
        <f>1-E14</f>
        <v>0.05793881878741092</v>
      </c>
    </row>
    <row r="15" spans="1:6" ht="12.75">
      <c r="A15" s="3">
        <v>22312</v>
      </c>
      <c r="B15" s="25">
        <v>40</v>
      </c>
      <c r="C15" s="7">
        <v>385485</v>
      </c>
      <c r="D15" s="7">
        <v>364920</v>
      </c>
      <c r="E15" s="2">
        <f>D15/C15</f>
        <v>0.9466516206856298</v>
      </c>
      <c r="F15" s="2">
        <f>1-E15</f>
        <v>0.0533483793143702</v>
      </c>
    </row>
    <row r="16" spans="1:6" ht="12.75">
      <c r="A16" s="3">
        <v>20817</v>
      </c>
      <c r="B16" s="25">
        <v>59</v>
      </c>
      <c r="C16" s="7">
        <v>828713.220338983</v>
      </c>
      <c r="D16" s="7">
        <v>784784.7457627119</v>
      </c>
      <c r="E16" s="22">
        <f>D16/C16</f>
        <v>0.9469919466732988</v>
      </c>
      <c r="F16" s="22">
        <f>1-E16</f>
        <v>0.05300805332670122</v>
      </c>
    </row>
    <row r="17" spans="1:6" ht="12.75">
      <c r="A17" s="3">
        <v>20855</v>
      </c>
      <c r="B17" s="25">
        <v>25</v>
      </c>
      <c r="C17" s="7">
        <v>451923.2</v>
      </c>
      <c r="D17" s="7">
        <v>427993.6</v>
      </c>
      <c r="E17" s="22">
        <f>D17/C17</f>
        <v>0.9470494101652669</v>
      </c>
      <c r="F17" s="22">
        <f>1-E17</f>
        <v>0.05295058983473311</v>
      </c>
    </row>
    <row r="18" spans="1:6" ht="12.75">
      <c r="A18" s="3">
        <v>20815</v>
      </c>
      <c r="B18" s="25">
        <v>49</v>
      </c>
      <c r="C18" s="7">
        <v>934301.7551020408</v>
      </c>
      <c r="D18" s="7">
        <v>885408.1632653062</v>
      </c>
      <c r="E18" s="22">
        <f>D18/C18</f>
        <v>0.9476683078355186</v>
      </c>
      <c r="F18" s="22">
        <f>1-E18</f>
        <v>0.052331692164481414</v>
      </c>
    </row>
    <row r="19" spans="1:6" ht="12.75">
      <c r="A19" s="3">
        <v>20007</v>
      </c>
      <c r="B19" s="25">
        <v>45</v>
      </c>
      <c r="C19" s="7">
        <v>1570686.6222222222</v>
      </c>
      <c r="D19" s="7">
        <v>1491555.5555555555</v>
      </c>
      <c r="E19" s="2">
        <f>D19/C19</f>
        <v>0.9496200798127947</v>
      </c>
      <c r="F19" s="2">
        <f>1-E19</f>
        <v>0.050379920187205274</v>
      </c>
    </row>
    <row r="20" spans="1:6" ht="12.75">
      <c r="A20" s="3">
        <v>22030</v>
      </c>
      <c r="B20" s="25">
        <v>77</v>
      </c>
      <c r="C20" s="7">
        <v>447255.7662337662</v>
      </c>
      <c r="D20" s="7">
        <v>424843.63636363635</v>
      </c>
      <c r="E20" s="22">
        <f>D20/C20</f>
        <v>0.9498896793240765</v>
      </c>
      <c r="F20" s="22">
        <f>1-E20</f>
        <v>0.05011032067592347</v>
      </c>
    </row>
    <row r="21" spans="1:6" ht="12.75">
      <c r="A21" s="3">
        <v>22044</v>
      </c>
      <c r="B21" s="25">
        <v>17</v>
      </c>
      <c r="C21" s="7">
        <v>287811.76470588235</v>
      </c>
      <c r="D21" s="7">
        <v>273494.1176470588</v>
      </c>
      <c r="E21" s="22">
        <f>D21/C21</f>
        <v>0.9502534336167429</v>
      </c>
      <c r="F21" s="22">
        <f>1-E21</f>
        <v>0.04974656638325714</v>
      </c>
    </row>
    <row r="22" spans="1:6" ht="12.75">
      <c r="A22" s="3">
        <v>22182</v>
      </c>
      <c r="B22" s="25">
        <v>46</v>
      </c>
      <c r="C22" s="7">
        <v>879188.6086956522</v>
      </c>
      <c r="D22" s="7">
        <v>835726.5434782609</v>
      </c>
      <c r="E22" s="22">
        <f>D22/C22</f>
        <v>0.9505657093511813</v>
      </c>
      <c r="F22" s="22">
        <f>1-E22</f>
        <v>0.04943429064881866</v>
      </c>
    </row>
    <row r="23" spans="1:6" ht="12.75">
      <c r="A23" s="3">
        <v>20017</v>
      </c>
      <c r="B23" s="25">
        <v>12</v>
      </c>
      <c r="C23" s="7">
        <v>293766.6666666667</v>
      </c>
      <c r="D23" s="7">
        <v>279400</v>
      </c>
      <c r="E23" s="22">
        <f>D23/C23</f>
        <v>0.9510949733348462</v>
      </c>
      <c r="F23" s="22">
        <f>1-E23</f>
        <v>0.04890502666515384</v>
      </c>
    </row>
    <row r="24" spans="1:6" ht="12.75">
      <c r="A24" s="3">
        <v>20011</v>
      </c>
      <c r="B24" s="25">
        <v>101</v>
      </c>
      <c r="C24" s="7">
        <v>332754.7326732673</v>
      </c>
      <c r="D24" s="7">
        <v>316644.5346534653</v>
      </c>
      <c r="E24" s="22">
        <f>D24/C24</f>
        <v>0.9515853677260223</v>
      </c>
      <c r="F24" s="22">
        <f>1-E24</f>
        <v>0.04841463227397769</v>
      </c>
    </row>
    <row r="25" spans="1:6" ht="12.75">
      <c r="A25" s="3">
        <v>22124</v>
      </c>
      <c r="B25" s="25">
        <v>37</v>
      </c>
      <c r="C25" s="7">
        <v>618674.2702702703</v>
      </c>
      <c r="D25" s="7">
        <v>590732.4324324324</v>
      </c>
      <c r="E25" s="22">
        <f>D25/C25</f>
        <v>0.9548359465060162</v>
      </c>
      <c r="F25" s="22">
        <f>1-E25</f>
        <v>0.04516405349398378</v>
      </c>
    </row>
    <row r="26" spans="1:6" ht="12.75">
      <c r="A26" s="3">
        <v>20194</v>
      </c>
      <c r="B26" s="25">
        <v>51</v>
      </c>
      <c r="C26" s="7">
        <v>538803.0196078431</v>
      </c>
      <c r="D26" s="7">
        <v>515137.0588235294</v>
      </c>
      <c r="E26" s="22">
        <f>D26/C26</f>
        <v>0.9560767851643843</v>
      </c>
      <c r="F26" s="22">
        <f>1-E26</f>
        <v>0.043923214835615676</v>
      </c>
    </row>
    <row r="27" spans="1:6" ht="12.75">
      <c r="A27" s="3">
        <v>20878</v>
      </c>
      <c r="B27" s="25">
        <v>100</v>
      </c>
      <c r="C27" s="7">
        <v>484835.1</v>
      </c>
      <c r="D27" s="7">
        <v>464755</v>
      </c>
      <c r="E27" s="22">
        <f>D27/C27</f>
        <v>0.9585836503998989</v>
      </c>
      <c r="F27" s="22">
        <f>1-E27</f>
        <v>0.0414163496001011</v>
      </c>
    </row>
    <row r="28" spans="1:6" ht="12.75">
      <c r="A28" s="3">
        <v>20024</v>
      </c>
      <c r="B28" s="25">
        <v>13</v>
      </c>
      <c r="C28" s="7">
        <v>301592.3076923077</v>
      </c>
      <c r="D28" s="7">
        <v>289215.3846153846</v>
      </c>
      <c r="E28" s="2">
        <f>D28/C28</f>
        <v>0.9589614099523045</v>
      </c>
      <c r="F28" s="2">
        <f>1-E28</f>
        <v>0.0410385900476955</v>
      </c>
    </row>
    <row r="29" spans="1:6" ht="12.75">
      <c r="A29" s="3">
        <v>20171</v>
      </c>
      <c r="B29" s="25">
        <v>85</v>
      </c>
      <c r="C29" s="7">
        <v>450229.5764705882</v>
      </c>
      <c r="D29" s="7">
        <v>431754.26847058826</v>
      </c>
      <c r="E29" s="22">
        <f>D29/C29</f>
        <v>0.9589646949788807</v>
      </c>
      <c r="F29" s="22">
        <f>1-E29</f>
        <v>0.041035305021119295</v>
      </c>
    </row>
    <row r="30" spans="1:6" ht="12.75">
      <c r="A30" s="3">
        <v>20124</v>
      </c>
      <c r="B30" s="25">
        <v>24</v>
      </c>
      <c r="C30" s="7">
        <v>630572.25</v>
      </c>
      <c r="D30" s="7">
        <v>604958.3333333334</v>
      </c>
      <c r="E30" s="22">
        <f>D30/C30</f>
        <v>0.9593798860215199</v>
      </c>
      <c r="F30" s="22">
        <f>1-E30</f>
        <v>0.04062011397848009</v>
      </c>
    </row>
    <row r="31" spans="1:6" ht="12.75">
      <c r="A31" s="3">
        <v>20886</v>
      </c>
      <c r="B31" s="25">
        <v>82</v>
      </c>
      <c r="C31" s="7">
        <v>252115.0975609756</v>
      </c>
      <c r="D31" s="7">
        <v>242221.70731707316</v>
      </c>
      <c r="E31" s="2">
        <f>D31/C31</f>
        <v>0.9607584379530874</v>
      </c>
      <c r="F31" s="2">
        <f>1-E31</f>
        <v>0.03924156204691265</v>
      </c>
    </row>
    <row r="32" spans="1:6" ht="12.75">
      <c r="A32" s="3">
        <v>20850</v>
      </c>
      <c r="B32" s="25">
        <v>80</v>
      </c>
      <c r="C32" s="7">
        <v>518438.85</v>
      </c>
      <c r="D32" s="7">
        <v>498167.125</v>
      </c>
      <c r="E32" s="2">
        <f>D32/C32</f>
        <v>0.9608985225547816</v>
      </c>
      <c r="F32" s="2">
        <f>1-E32</f>
        <v>0.03910147744521841</v>
      </c>
    </row>
    <row r="33" spans="1:6" ht="12.75">
      <c r="A33" s="3">
        <v>20852</v>
      </c>
      <c r="B33" s="25">
        <v>58</v>
      </c>
      <c r="C33" s="7">
        <v>472741.1896551724</v>
      </c>
      <c r="D33" s="7">
        <v>454256.8965517241</v>
      </c>
      <c r="E33" s="22">
        <f>D33/C33</f>
        <v>0.9608997618402341</v>
      </c>
      <c r="F33" s="22">
        <f>1-E33</f>
        <v>0.03910023815976593</v>
      </c>
    </row>
    <row r="34" spans="1:6" ht="12.75">
      <c r="A34" s="3">
        <v>20010</v>
      </c>
      <c r="B34" s="25">
        <v>37</v>
      </c>
      <c r="C34" s="7">
        <v>464502.64864864864</v>
      </c>
      <c r="D34" s="7">
        <v>446490.02702702704</v>
      </c>
      <c r="E34" s="22">
        <f>D34/C34</f>
        <v>0.9612217030967968</v>
      </c>
      <c r="F34" s="22">
        <f>1-E34</f>
        <v>0.038778296903203224</v>
      </c>
    </row>
    <row r="35" spans="1:6" ht="12.75">
      <c r="A35" s="3">
        <v>20018</v>
      </c>
      <c r="B35" s="25">
        <v>24</v>
      </c>
      <c r="C35" s="7">
        <v>298832.5</v>
      </c>
      <c r="D35" s="7">
        <v>287590.8333333333</v>
      </c>
      <c r="E35" s="2">
        <f>D35/C35</f>
        <v>0.9623813786429967</v>
      </c>
      <c r="F35" s="2">
        <f>1-E35</f>
        <v>0.037618621357003335</v>
      </c>
    </row>
    <row r="36" spans="1:6" ht="12.75">
      <c r="A36" s="3">
        <v>22180</v>
      </c>
      <c r="B36" s="25">
        <v>42</v>
      </c>
      <c r="C36" s="7">
        <v>591114.2857142857</v>
      </c>
      <c r="D36" s="7">
        <v>568884.9047619047</v>
      </c>
      <c r="E36" s="2">
        <f>D36/C36</f>
        <v>0.9623941063689239</v>
      </c>
      <c r="F36" s="2">
        <f>1-E36</f>
        <v>0.03760589363107614</v>
      </c>
    </row>
    <row r="37" spans="1:6" ht="12.75">
      <c r="A37" s="3">
        <v>20001</v>
      </c>
      <c r="B37" s="25">
        <v>55</v>
      </c>
      <c r="C37" s="7">
        <v>381047.4727272727</v>
      </c>
      <c r="D37" s="7">
        <v>366868.87272727274</v>
      </c>
      <c r="E37" s="22">
        <f>D37/C37</f>
        <v>0.9627904630923821</v>
      </c>
      <c r="F37" s="22">
        <f>1-E37</f>
        <v>0.03720953690761786</v>
      </c>
    </row>
    <row r="38" spans="1:6" ht="12.75">
      <c r="A38" s="3">
        <v>20002</v>
      </c>
      <c r="B38" s="25">
        <v>118</v>
      </c>
      <c r="C38" s="7">
        <v>375066.093220339</v>
      </c>
      <c r="D38" s="7">
        <v>361202.2033898305</v>
      </c>
      <c r="E38" s="22">
        <f>D38/C38</f>
        <v>0.9630361419464171</v>
      </c>
      <c r="F38" s="22">
        <f>1-E38</f>
        <v>0.03696385805358293</v>
      </c>
    </row>
    <row r="39" spans="1:6" ht="12.75">
      <c r="A39" s="3">
        <v>22306</v>
      </c>
      <c r="B39" s="25">
        <v>61</v>
      </c>
      <c r="C39" s="7">
        <v>356331.08196721313</v>
      </c>
      <c r="D39" s="7">
        <v>343166.81967213115</v>
      </c>
      <c r="E39" s="22">
        <f>D39/C39</f>
        <v>0.9630560931636796</v>
      </c>
      <c r="F39" s="22">
        <f>1-E39</f>
        <v>0.03694390683632043</v>
      </c>
    </row>
    <row r="40" spans="1:6" ht="12.75">
      <c r="A40" s="3">
        <v>20866</v>
      </c>
      <c r="B40" s="25">
        <v>25</v>
      </c>
      <c r="C40" s="7">
        <v>298968</v>
      </c>
      <c r="D40" s="7">
        <v>288000</v>
      </c>
      <c r="E40" s="22">
        <f>D40/C40</f>
        <v>0.9633137994701774</v>
      </c>
      <c r="F40" s="22">
        <f>1-E40</f>
        <v>0.03668620052982263</v>
      </c>
    </row>
    <row r="41" spans="1:6" ht="12.75">
      <c r="A41" s="3">
        <v>20190</v>
      </c>
      <c r="B41" s="25">
        <v>34</v>
      </c>
      <c r="C41" s="7">
        <v>387567.64705882355</v>
      </c>
      <c r="D41" s="7">
        <v>373547.0588235294</v>
      </c>
      <c r="E41" s="22">
        <f>D41/C41</f>
        <v>0.9638241521404232</v>
      </c>
      <c r="F41" s="22">
        <f>1-E41</f>
        <v>0.03617584785957684</v>
      </c>
    </row>
    <row r="42" spans="1:6" ht="12.75">
      <c r="A42" s="3">
        <v>20036</v>
      </c>
      <c r="B42" s="25">
        <v>11</v>
      </c>
      <c r="C42" s="7">
        <v>432254.54545454547</v>
      </c>
      <c r="D42" s="7">
        <v>416681.8181818182</v>
      </c>
      <c r="E42" s="2">
        <f>D42/C42</f>
        <v>0.9639732480861445</v>
      </c>
      <c r="F42" s="2">
        <f>1-E42</f>
        <v>0.036026751913855515</v>
      </c>
    </row>
    <row r="43" spans="1:6" ht="12.75">
      <c r="A43" s="3">
        <v>20876</v>
      </c>
      <c r="B43" s="25">
        <v>56</v>
      </c>
      <c r="C43" s="7">
        <v>255066.7142857143</v>
      </c>
      <c r="D43" s="7">
        <v>245885</v>
      </c>
      <c r="E43" s="22">
        <f>D43/C43</f>
        <v>0.9640026950932165</v>
      </c>
      <c r="F43" s="22">
        <f>1-E43</f>
        <v>0.035997304906783545</v>
      </c>
    </row>
    <row r="44" spans="1:6" ht="12.75">
      <c r="A44" s="3">
        <v>20904</v>
      </c>
      <c r="B44" s="25">
        <v>62</v>
      </c>
      <c r="C44" s="7">
        <v>345689.5483870968</v>
      </c>
      <c r="D44" s="7">
        <v>333335.48387096776</v>
      </c>
      <c r="E44" s="22">
        <f>D44/C44</f>
        <v>0.9642625454724619</v>
      </c>
      <c r="F44" s="22">
        <f>1-E44</f>
        <v>0.03573745452753807</v>
      </c>
    </row>
    <row r="45" spans="1:6" ht="12.75">
      <c r="A45" s="3">
        <v>20871</v>
      </c>
      <c r="B45" s="25">
        <v>38</v>
      </c>
      <c r="C45" s="7">
        <v>535662.2105263158</v>
      </c>
      <c r="D45" s="7">
        <v>516635.4736842105</v>
      </c>
      <c r="E45" s="2">
        <f>D45/C45</f>
        <v>0.9644799717653956</v>
      </c>
      <c r="F45" s="2">
        <f>1-E45</f>
        <v>0.03552002823460443</v>
      </c>
    </row>
    <row r="46" spans="1:6" ht="12.75">
      <c r="A46" s="3">
        <v>22151</v>
      </c>
      <c r="B46" s="25">
        <v>52</v>
      </c>
      <c r="C46" s="7">
        <v>350921.57692307694</v>
      </c>
      <c r="D46" s="7">
        <v>338499.07692307694</v>
      </c>
      <c r="E46" s="2">
        <f>D46/C46</f>
        <v>0.9646003528511355</v>
      </c>
      <c r="F46" s="2">
        <f>1-E46</f>
        <v>0.035399647148864455</v>
      </c>
    </row>
    <row r="47" spans="1:6" ht="12.75">
      <c r="A47" s="3">
        <v>20912</v>
      </c>
      <c r="B47" s="25">
        <v>16</v>
      </c>
      <c r="C47" s="7">
        <v>454587.5</v>
      </c>
      <c r="D47" s="7">
        <v>438600</v>
      </c>
      <c r="E47" s="22">
        <f>D47/C47</f>
        <v>0.9648307531553332</v>
      </c>
      <c r="F47" s="22">
        <f>1-E47</f>
        <v>0.035169246844666824</v>
      </c>
    </row>
    <row r="48" spans="1:6" ht="12.75">
      <c r="A48" s="3">
        <v>20008</v>
      </c>
      <c r="B48" s="25">
        <v>60</v>
      </c>
      <c r="C48" s="7">
        <v>808513.6166666667</v>
      </c>
      <c r="D48" s="7">
        <v>780228.3333333334</v>
      </c>
      <c r="E48" s="22">
        <f>D48/C48</f>
        <v>0.9650156994882193</v>
      </c>
      <c r="F48" s="22">
        <f>1-E48</f>
        <v>0.0349843005117807</v>
      </c>
    </row>
    <row r="49" spans="1:6" ht="12.75">
      <c r="A49" s="3">
        <v>20015</v>
      </c>
      <c r="B49" s="25">
        <v>18</v>
      </c>
      <c r="C49" s="7">
        <v>928161.1111111111</v>
      </c>
      <c r="D49" s="7">
        <v>896069.4444444445</v>
      </c>
      <c r="E49" s="22">
        <f>D49/C49</f>
        <v>0.9654244653406677</v>
      </c>
      <c r="F49" s="22">
        <f>1-E49</f>
        <v>0.034575534659332274</v>
      </c>
    </row>
    <row r="50" spans="1:6" ht="12.75">
      <c r="A50" s="3">
        <v>20874</v>
      </c>
      <c r="B50" s="25">
        <v>122</v>
      </c>
      <c r="C50" s="7">
        <v>267388.04918032786</v>
      </c>
      <c r="D50" s="7">
        <v>258193.31967213115</v>
      </c>
      <c r="E50" s="22">
        <f>D50/C50</f>
        <v>0.9656127880943709</v>
      </c>
      <c r="F50" s="22">
        <f>1-E50</f>
        <v>0.0343872119056291</v>
      </c>
    </row>
    <row r="51" spans="1:6" ht="12.75">
      <c r="A51" s="3">
        <v>20832</v>
      </c>
      <c r="B51" s="25">
        <v>43</v>
      </c>
      <c r="C51" s="7">
        <v>381837.20930232556</v>
      </c>
      <c r="D51" s="7">
        <v>368746.511627907</v>
      </c>
      <c r="E51" s="22">
        <f>D51/C51</f>
        <v>0.9657165479018212</v>
      </c>
      <c r="F51" s="22">
        <f>1-E51</f>
        <v>0.034283452098178846</v>
      </c>
    </row>
    <row r="52" spans="1:6" ht="12.75">
      <c r="A52" s="3">
        <v>20882</v>
      </c>
      <c r="B52" s="25">
        <v>40</v>
      </c>
      <c r="C52" s="7">
        <v>444563.75</v>
      </c>
      <c r="D52" s="7">
        <v>429488.1</v>
      </c>
      <c r="E52" s="2">
        <f>D52/C52</f>
        <v>0.9660888905134527</v>
      </c>
      <c r="F52" s="2">
        <f>1-E52</f>
        <v>0.0339111094865473</v>
      </c>
    </row>
    <row r="53" spans="1:6" ht="12.75">
      <c r="A53" s="3">
        <v>20191</v>
      </c>
      <c r="B53" s="25">
        <v>110</v>
      </c>
      <c r="C53" s="7">
        <v>351938.4909090909</v>
      </c>
      <c r="D53" s="7">
        <v>340653.65454545454</v>
      </c>
      <c r="E53" s="2">
        <f>D53/C53</f>
        <v>0.9679352027267988</v>
      </c>
      <c r="F53" s="2">
        <f>1-E53</f>
        <v>0.03206479727320122</v>
      </c>
    </row>
    <row r="54" spans="1:6" ht="12.75">
      <c r="A54" s="3">
        <v>20906</v>
      </c>
      <c r="B54" s="25">
        <v>136</v>
      </c>
      <c r="C54" s="7">
        <v>270267.98529411765</v>
      </c>
      <c r="D54" s="7">
        <v>261726.28676470587</v>
      </c>
      <c r="E54" s="22">
        <f>D54/C54</f>
        <v>0.9683954482432823</v>
      </c>
      <c r="F54" s="22">
        <f>1-E54</f>
        <v>0.031604551756717725</v>
      </c>
    </row>
    <row r="55" spans="1:6" ht="12.75">
      <c r="A55" s="3">
        <v>20009</v>
      </c>
      <c r="B55" s="25">
        <v>105</v>
      </c>
      <c r="C55" s="7">
        <v>532192.380952381</v>
      </c>
      <c r="D55" s="7">
        <v>515419.4666666667</v>
      </c>
      <c r="E55" s="2">
        <f>D55/C55</f>
        <v>0.968483362622181</v>
      </c>
      <c r="F55" s="2">
        <f>1-E55</f>
        <v>0.03151663737781896</v>
      </c>
    </row>
    <row r="56" spans="1:6" ht="12.75">
      <c r="A56" s="3">
        <v>20903</v>
      </c>
      <c r="B56" s="25">
        <v>19</v>
      </c>
      <c r="C56" s="7">
        <v>255231.57894736843</v>
      </c>
      <c r="D56" s="7">
        <v>247252.63157894736</v>
      </c>
      <c r="E56" s="22">
        <f>D56/C56</f>
        <v>0.9687384006268817</v>
      </c>
      <c r="F56" s="22">
        <f>1-E56</f>
        <v>0.03126159937311834</v>
      </c>
    </row>
    <row r="57" spans="1:6" ht="12.75">
      <c r="A57" s="3">
        <v>20879</v>
      </c>
      <c r="B57" s="25">
        <v>59</v>
      </c>
      <c r="C57" s="7">
        <v>320611.8474576271</v>
      </c>
      <c r="D57" s="7">
        <v>310829.0847457627</v>
      </c>
      <c r="E57" s="22">
        <f>D57/C57</f>
        <v>0.9694872076954132</v>
      </c>
      <c r="F57" s="22">
        <f>1-E57</f>
        <v>0.03051279230458681</v>
      </c>
    </row>
    <row r="58" spans="1:6" ht="12.75">
      <c r="A58" s="3">
        <v>20901</v>
      </c>
      <c r="B58" s="25">
        <v>57</v>
      </c>
      <c r="C58" s="7">
        <v>377085.9298245614</v>
      </c>
      <c r="D58" s="7">
        <v>365592.98245614034</v>
      </c>
      <c r="E58" s="2">
        <f>D58/C58</f>
        <v>0.969521675407597</v>
      </c>
      <c r="F58" s="2">
        <f>1-E58</f>
        <v>0.03047832459240296</v>
      </c>
    </row>
    <row r="59" spans="1:6" ht="12.75">
      <c r="A59" s="3">
        <v>20853</v>
      </c>
      <c r="B59" s="25">
        <v>30</v>
      </c>
      <c r="C59" s="7">
        <v>413037</v>
      </c>
      <c r="D59" s="7">
        <v>400673.6666666667</v>
      </c>
      <c r="E59" s="22">
        <f>D59/C59</f>
        <v>0.9700672498266903</v>
      </c>
      <c r="F59" s="22">
        <f>1-E59</f>
        <v>0.029932750173309652</v>
      </c>
    </row>
    <row r="60" spans="1:6" ht="12.75">
      <c r="A60" s="3">
        <v>22043</v>
      </c>
      <c r="B60" s="25">
        <v>48</v>
      </c>
      <c r="C60" s="7">
        <v>434014.5416666667</v>
      </c>
      <c r="D60" s="7">
        <v>421035.4166666667</v>
      </c>
      <c r="E60" s="22">
        <f>D60/C60</f>
        <v>0.970095184022732</v>
      </c>
      <c r="F60" s="22">
        <f>1-E60</f>
        <v>0.029904815977268018</v>
      </c>
    </row>
    <row r="61" spans="1:6" ht="12.75">
      <c r="A61" s="3">
        <v>20003</v>
      </c>
      <c r="B61" s="25">
        <v>62</v>
      </c>
      <c r="C61" s="7">
        <v>475732.3870967742</v>
      </c>
      <c r="D61" s="7">
        <v>461725</v>
      </c>
      <c r="E61" s="22">
        <f>D61/C61</f>
        <v>0.9705561625050245</v>
      </c>
      <c r="F61" s="22">
        <f>1-E61</f>
        <v>0.029443837494975478</v>
      </c>
    </row>
    <row r="62" spans="1:6" ht="12.75">
      <c r="A62" s="3">
        <v>20816</v>
      </c>
      <c r="B62" s="25">
        <v>42</v>
      </c>
      <c r="C62" s="7">
        <v>920242.380952381</v>
      </c>
      <c r="D62" s="7">
        <v>893166.6666666666</v>
      </c>
      <c r="E62" s="22">
        <f>D62/C62</f>
        <v>0.9705776273228223</v>
      </c>
      <c r="F62" s="22">
        <f>1-E62</f>
        <v>0.029422372677177733</v>
      </c>
    </row>
    <row r="63" spans="1:6" ht="12.75">
      <c r="A63" s="3">
        <v>22309</v>
      </c>
      <c r="B63" s="25">
        <v>135</v>
      </c>
      <c r="C63" s="7">
        <v>243064.2962962963</v>
      </c>
      <c r="D63" s="7">
        <v>235913.4814814815</v>
      </c>
      <c r="E63" s="22">
        <f>D63/C63</f>
        <v>0.9705805627409057</v>
      </c>
      <c r="F63" s="22">
        <f>1-E63</f>
        <v>0.02941943725909435</v>
      </c>
    </row>
    <row r="64" spans="1:6" ht="12.75">
      <c r="A64" s="3">
        <v>22181</v>
      </c>
      <c r="B64" s="25">
        <v>21</v>
      </c>
      <c r="C64" s="7">
        <v>609200</v>
      </c>
      <c r="D64" s="7">
        <v>591887.2838095238</v>
      </c>
      <c r="E64" s="2">
        <f>D64/C64</f>
        <v>0.9715812275271237</v>
      </c>
      <c r="F64" s="2">
        <f>1-E64</f>
        <v>0.028418772472876275</v>
      </c>
    </row>
    <row r="65" spans="1:6" ht="12.75">
      <c r="A65" s="3">
        <v>22031</v>
      </c>
      <c r="B65" s="25">
        <v>52</v>
      </c>
      <c r="C65" s="7">
        <v>493903.1923076923</v>
      </c>
      <c r="D65" s="7">
        <v>479954.8076923077</v>
      </c>
      <c r="E65" s="2">
        <f>D65/C65</f>
        <v>0.971758869283244</v>
      </c>
      <c r="F65" s="2">
        <f>1-E65</f>
        <v>0.028241130716756047</v>
      </c>
    </row>
    <row r="66" spans="1:6" ht="12.75">
      <c r="A66" s="3">
        <v>20020</v>
      </c>
      <c r="B66" s="25">
        <v>27</v>
      </c>
      <c r="C66" s="7">
        <v>252637.77777777778</v>
      </c>
      <c r="D66" s="7">
        <v>245896.2962962963</v>
      </c>
      <c r="E66" s="22">
        <f>D66/C66</f>
        <v>0.9733156238913273</v>
      </c>
      <c r="F66" s="22">
        <f>1-E66</f>
        <v>0.02668437610867269</v>
      </c>
    </row>
    <row r="67" spans="1:6" ht="12.75">
      <c r="A67" s="3">
        <v>20877</v>
      </c>
      <c r="B67" s="25">
        <v>60</v>
      </c>
      <c r="C67" s="7">
        <v>257932.16666666666</v>
      </c>
      <c r="D67" s="7">
        <v>251596.33333333334</v>
      </c>
      <c r="E67" s="22">
        <f>D67/C67</f>
        <v>0.9754360481082559</v>
      </c>
      <c r="F67" s="22">
        <f>1-E67</f>
        <v>0.024563951891744096</v>
      </c>
    </row>
    <row r="68" spans="1:6" ht="12.75">
      <c r="A68" s="3">
        <v>22039</v>
      </c>
      <c r="B68" s="25">
        <v>20</v>
      </c>
      <c r="C68" s="7">
        <v>825410</v>
      </c>
      <c r="D68" s="7">
        <v>805240</v>
      </c>
      <c r="E68" s="22">
        <f>D68/C68</f>
        <v>0.9755636592723617</v>
      </c>
      <c r="F68" s="22">
        <f>1-E68</f>
        <v>0.02443634072763834</v>
      </c>
    </row>
    <row r="69" spans="1:6" ht="12.75">
      <c r="A69" s="3">
        <v>22046</v>
      </c>
      <c r="B69" s="25">
        <v>12</v>
      </c>
      <c r="C69" s="7">
        <v>440066.6666666667</v>
      </c>
      <c r="D69" s="7">
        <v>429416.6666666667</v>
      </c>
      <c r="E69" s="2">
        <f>D69/C69</f>
        <v>0.9757991213452507</v>
      </c>
      <c r="F69" s="2">
        <f>1-E69</f>
        <v>0.02420087865474929</v>
      </c>
    </row>
    <row r="70" spans="1:6" ht="12.75">
      <c r="A70" s="3">
        <v>20910</v>
      </c>
      <c r="B70" s="25">
        <v>34</v>
      </c>
      <c r="C70" s="7">
        <v>445129.4117647059</v>
      </c>
      <c r="D70" s="7">
        <v>434411.76470588235</v>
      </c>
      <c r="E70" s="22">
        <f>D70/C70</f>
        <v>0.9759224019452373</v>
      </c>
      <c r="F70" s="22">
        <f>1-E70</f>
        <v>0.024077598054762728</v>
      </c>
    </row>
    <row r="71" spans="1:6" ht="12.75">
      <c r="A71" s="3">
        <v>20170</v>
      </c>
      <c r="B71" s="25">
        <v>140</v>
      </c>
      <c r="C71" s="7">
        <v>251345.3142857143</v>
      </c>
      <c r="D71" s="7">
        <v>245695</v>
      </c>
      <c r="E71" s="22">
        <f>D71/C71</f>
        <v>0.9775197150510976</v>
      </c>
      <c r="F71" s="22">
        <f>1-E71</f>
        <v>0.022480284948902418</v>
      </c>
    </row>
    <row r="72" spans="1:6" ht="12.75">
      <c r="A72" s="3">
        <v>22003</v>
      </c>
      <c r="B72" s="25">
        <v>147</v>
      </c>
      <c r="C72" s="7">
        <v>391768.462585034</v>
      </c>
      <c r="D72" s="7">
        <v>383357.8095238095</v>
      </c>
      <c r="E72" s="2">
        <f>D72/C72</f>
        <v>0.9785315719245804</v>
      </c>
      <c r="F72" s="2">
        <f>1-E72</f>
        <v>0.0214684280754196</v>
      </c>
    </row>
    <row r="73" spans="1:6" ht="12.75">
      <c r="A73" s="3">
        <v>22315</v>
      </c>
      <c r="B73" s="25">
        <v>72</v>
      </c>
      <c r="C73" s="7">
        <v>423860.8888888889</v>
      </c>
      <c r="D73" s="7">
        <v>415047.5</v>
      </c>
      <c r="E73" s="22">
        <f>D73/C73</f>
        <v>0.9792068833904625</v>
      </c>
      <c r="F73" s="22">
        <f>1-E73</f>
        <v>0.020793116609537532</v>
      </c>
    </row>
    <row r="74" spans="1:6" ht="12.75">
      <c r="A74" s="3">
        <v>22079</v>
      </c>
      <c r="B74" s="25">
        <v>105</v>
      </c>
      <c r="C74" s="7">
        <v>352158.5714285714</v>
      </c>
      <c r="D74" s="7">
        <v>345059.4285714286</v>
      </c>
      <c r="E74" s="22">
        <f>D74/C74</f>
        <v>0.9798410618593085</v>
      </c>
      <c r="F74" s="22">
        <f>1-E74</f>
        <v>0.020158938140691474</v>
      </c>
    </row>
    <row r="75" spans="1:6" ht="12.75">
      <c r="A75" s="3">
        <v>22310</v>
      </c>
      <c r="B75" s="25">
        <v>88</v>
      </c>
      <c r="C75" s="7">
        <v>342592.04545454547</v>
      </c>
      <c r="D75" s="7">
        <v>335777.2272727273</v>
      </c>
      <c r="E75" s="22">
        <f>D75/C75</f>
        <v>0.9801080665116542</v>
      </c>
      <c r="F75" s="22">
        <f>1-E75</f>
        <v>0.019891933488345837</v>
      </c>
    </row>
    <row r="76" spans="1:6" ht="12.75">
      <c r="A76" s="3">
        <v>22041</v>
      </c>
      <c r="B76" s="25">
        <v>51</v>
      </c>
      <c r="C76" s="7">
        <v>368736.4705882353</v>
      </c>
      <c r="D76" s="7">
        <v>361667.8823529412</v>
      </c>
      <c r="E76" s="22">
        <f>D76/C76</f>
        <v>0.9808302438215082</v>
      </c>
      <c r="F76" s="22">
        <f>1-E76</f>
        <v>0.019169756178491815</v>
      </c>
    </row>
    <row r="77" spans="1:6" ht="12.75">
      <c r="A77" s="3">
        <v>20151</v>
      </c>
      <c r="B77" s="25">
        <v>58</v>
      </c>
      <c r="C77" s="7">
        <v>280391.3793103448</v>
      </c>
      <c r="D77" s="7">
        <v>275024.1379310345</v>
      </c>
      <c r="E77" s="22">
        <f>D77/C77</f>
        <v>0.9808580371033101</v>
      </c>
      <c r="F77" s="22">
        <f>1-E77</f>
        <v>0.0191419628966899</v>
      </c>
    </row>
    <row r="78" spans="1:6" ht="12.75">
      <c r="A78" s="3">
        <v>20120</v>
      </c>
      <c r="B78" s="25">
        <v>118</v>
      </c>
      <c r="C78" s="7">
        <v>305859.23728813557</v>
      </c>
      <c r="D78" s="7">
        <v>300018.6440677966</v>
      </c>
      <c r="E78" s="22">
        <f>D78/C78</f>
        <v>0.9809043098644857</v>
      </c>
      <c r="F78" s="22">
        <f>1-E78</f>
        <v>0.019095690135514265</v>
      </c>
    </row>
    <row r="79" spans="1:6" ht="12.75">
      <c r="A79" s="3">
        <v>22153</v>
      </c>
      <c r="B79" s="25">
        <v>86</v>
      </c>
      <c r="C79" s="7">
        <v>358913.37209302327</v>
      </c>
      <c r="D79" s="7">
        <v>352093.0232558139</v>
      </c>
      <c r="E79" s="22">
        <f>D79/C79</f>
        <v>0.9809972283912519</v>
      </c>
      <c r="F79" s="22">
        <f>1-E79</f>
        <v>0.01900277160874808</v>
      </c>
    </row>
    <row r="80" spans="1:6" ht="12.75">
      <c r="A80" s="3">
        <v>22033</v>
      </c>
      <c r="B80" s="25">
        <v>89</v>
      </c>
      <c r="C80" s="7">
        <v>389667.5617977528</v>
      </c>
      <c r="D80" s="7">
        <v>382378.5168539326</v>
      </c>
      <c r="E80" s="22">
        <f>D80/C80</f>
        <v>0.9812941962369364</v>
      </c>
      <c r="F80" s="22">
        <f>1-E80</f>
        <v>0.018705803763063633</v>
      </c>
    </row>
    <row r="81" spans="1:6" ht="12.75">
      <c r="A81" s="3">
        <v>20851</v>
      </c>
      <c r="B81" s="25">
        <v>25</v>
      </c>
      <c r="C81" s="7">
        <v>329607.92</v>
      </c>
      <c r="D81" s="7">
        <v>323445.6</v>
      </c>
      <c r="E81" s="22">
        <f>D81/C81</f>
        <v>0.9813040900230795</v>
      </c>
      <c r="F81" s="22">
        <f>1-E81</f>
        <v>0.0186959099769205</v>
      </c>
    </row>
    <row r="82" spans="1:6" ht="12.75">
      <c r="A82" s="3">
        <v>22032</v>
      </c>
      <c r="B82" s="25">
        <v>74</v>
      </c>
      <c r="C82" s="7">
        <v>418383.8108108108</v>
      </c>
      <c r="D82" s="7">
        <v>410591.8918918919</v>
      </c>
      <c r="E82" s="22">
        <f>D82/C82</f>
        <v>0.9813761462141222</v>
      </c>
      <c r="F82" s="22">
        <f>1-E82</f>
        <v>0.01862385378587783</v>
      </c>
    </row>
    <row r="83" spans="1:6" ht="12.75">
      <c r="A83" s="3">
        <v>20019</v>
      </c>
      <c r="B83" s="25">
        <v>24</v>
      </c>
      <c r="C83" s="7">
        <v>192936.66666666666</v>
      </c>
      <c r="D83" s="7">
        <v>189658.33333333334</v>
      </c>
      <c r="E83" s="2">
        <f>D83/C83</f>
        <v>0.9830082410462847</v>
      </c>
      <c r="F83" s="2">
        <f>1-E83</f>
        <v>0.016991758953715297</v>
      </c>
    </row>
    <row r="84" spans="1:6" ht="12.75">
      <c r="A84" s="3">
        <v>20121</v>
      </c>
      <c r="B84" s="25">
        <v>98</v>
      </c>
      <c r="C84" s="7">
        <v>264688.7551020408</v>
      </c>
      <c r="D84" s="7">
        <v>260678.26530612246</v>
      </c>
      <c r="E84" s="22">
        <f>D84/C84</f>
        <v>0.9848482804100527</v>
      </c>
      <c r="F84" s="22">
        <f>1-E84</f>
        <v>0.015151719589947321</v>
      </c>
    </row>
    <row r="85" spans="1:6" ht="12.75">
      <c r="A85" s="3">
        <v>22150</v>
      </c>
      <c r="B85" s="25">
        <v>79</v>
      </c>
      <c r="C85" s="7">
        <v>315641.7721518987</v>
      </c>
      <c r="D85" s="7">
        <v>310870.88607594935</v>
      </c>
      <c r="E85" s="22">
        <f>D85/C85</f>
        <v>0.9848851245403177</v>
      </c>
      <c r="F85" s="22">
        <f>1-E85</f>
        <v>0.015114875459682264</v>
      </c>
    </row>
    <row r="86" spans="1:6" ht="12.75">
      <c r="A86" s="3">
        <v>20902</v>
      </c>
      <c r="B86" s="25">
        <v>65</v>
      </c>
      <c r="C86" s="7">
        <v>299726.1538461539</v>
      </c>
      <c r="D86" s="7">
        <v>295885.23076923075</v>
      </c>
      <c r="E86" s="22">
        <f>D86/C86</f>
        <v>0.9871852254878811</v>
      </c>
      <c r="F86" s="22">
        <f>1-E86</f>
        <v>0.012814774512118876</v>
      </c>
    </row>
    <row r="87" spans="1:6" ht="12.75">
      <c r="A87" s="3">
        <v>20005</v>
      </c>
      <c r="B87" s="25">
        <v>22</v>
      </c>
      <c r="C87" s="7">
        <v>405502.0909090909</v>
      </c>
      <c r="D87" s="7">
        <v>400391.8181818182</v>
      </c>
      <c r="E87" s="2">
        <f>D87/C87</f>
        <v>0.9873976661481176</v>
      </c>
      <c r="F87" s="2">
        <f>1-E87</f>
        <v>0.012602333851882364</v>
      </c>
    </row>
    <row r="88" spans="1:6" ht="12.75">
      <c r="A88" s="3">
        <v>22042</v>
      </c>
      <c r="B88" s="25">
        <v>120</v>
      </c>
      <c r="C88" s="7">
        <v>337351.5</v>
      </c>
      <c r="D88" s="7">
        <v>334325.35</v>
      </c>
      <c r="E88" s="22">
        <f>D88/C88</f>
        <v>0.9910296826900131</v>
      </c>
      <c r="F88" s="22">
        <f>1-E88</f>
        <v>0.008970317309986875</v>
      </c>
    </row>
    <row r="89" spans="1:6" ht="12.75">
      <c r="A89" s="3">
        <v>22152</v>
      </c>
      <c r="B89" s="25">
        <v>87</v>
      </c>
      <c r="C89" s="7">
        <v>309780.2298850575</v>
      </c>
      <c r="D89" s="7">
        <v>307354.091954023</v>
      </c>
      <c r="E89" s="22">
        <f>D89/C89</f>
        <v>0.9921681963631614</v>
      </c>
      <c r="F89" s="22">
        <f>1-E89</f>
        <v>0.007831803636838552</v>
      </c>
    </row>
    <row r="90" spans="1:18" s="23" customFormat="1" ht="12.75">
      <c r="A90" s="3">
        <v>22015</v>
      </c>
      <c r="B90" s="25">
        <v>106</v>
      </c>
      <c r="C90" s="7">
        <v>330854.3396226415</v>
      </c>
      <c r="D90" s="7">
        <v>328282.69811320753</v>
      </c>
      <c r="E90" s="22">
        <f>D90/C90</f>
        <v>0.9922272698240348</v>
      </c>
      <c r="F90" s="22">
        <f>1-E90</f>
        <v>0.007772730175965248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1:6" ht="12.75">
      <c r="A91" s="3">
        <v>22303</v>
      </c>
      <c r="B91" s="25">
        <v>29</v>
      </c>
      <c r="C91" s="7">
        <v>278709.5862068966</v>
      </c>
      <c r="D91" s="7">
        <v>276555.1724137931</v>
      </c>
      <c r="E91" s="2">
        <f>D91/C91</f>
        <v>0.9922700405736882</v>
      </c>
      <c r="F91" s="2">
        <f>1-E91</f>
        <v>0.007729959426311828</v>
      </c>
    </row>
    <row r="92" spans="1:6" ht="12.75">
      <c r="A92" s="3">
        <v>20012</v>
      </c>
      <c r="B92" s="25">
        <v>19</v>
      </c>
      <c r="C92" s="7">
        <v>446857.8947368421</v>
      </c>
      <c r="D92" s="7">
        <v>443921.05263157893</v>
      </c>
      <c r="E92" s="22">
        <f>D92/C92</f>
        <v>0.9934277940708809</v>
      </c>
      <c r="F92" s="22">
        <f>1-E92</f>
        <v>0.006572205929119113</v>
      </c>
    </row>
    <row r="93" spans="1:18" s="19" customFormat="1" ht="12.75">
      <c r="A93" s="18" t="s">
        <v>6</v>
      </c>
      <c r="B93" s="26">
        <v>5131</v>
      </c>
      <c r="C93" s="20">
        <v>446670.0567140908</v>
      </c>
      <c r="D93" s="20">
        <v>429937.03386864153</v>
      </c>
      <c r="E93" s="11">
        <f>D93/C93</f>
        <v>0.9625382928765249</v>
      </c>
      <c r="F93" s="11">
        <f>1-E93</f>
        <v>0.037461707123475074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57421875" style="13" bestFit="1" customWidth="1"/>
    <col min="2" max="2" width="6.57421875" style="1" bestFit="1" customWidth="1"/>
    <col min="3" max="4" width="10.140625" style="8" bestFit="1" customWidth="1"/>
    <col min="5" max="5" width="16.7109375" style="0" bestFit="1" customWidth="1"/>
    <col min="6" max="6" width="14.57421875" style="0" bestFit="1" customWidth="1"/>
  </cols>
  <sheetData>
    <row r="1" spans="1:6" ht="12.75">
      <c r="A1" s="15" t="s">
        <v>3</v>
      </c>
      <c r="B1" s="16" t="s">
        <v>2</v>
      </c>
      <c r="C1" s="17" t="s">
        <v>4</v>
      </c>
      <c r="D1" s="17" t="s">
        <v>5</v>
      </c>
      <c r="E1" s="2" t="s">
        <v>0</v>
      </c>
      <c r="F1" s="2" t="s">
        <v>1</v>
      </c>
    </row>
    <row r="2" spans="1:6" ht="12.75">
      <c r="A2" s="13">
        <v>20001</v>
      </c>
      <c r="B2" s="1">
        <v>55</v>
      </c>
      <c r="C2" s="8">
        <v>381047.4727272727</v>
      </c>
      <c r="D2" s="8">
        <v>366868.87272727274</v>
      </c>
      <c r="E2" s="2">
        <f>D2/C2</f>
        <v>0.9627904630923821</v>
      </c>
      <c r="F2" s="2">
        <f>1-E2</f>
        <v>0.03720953690761786</v>
      </c>
    </row>
    <row r="3" spans="1:6" ht="12.75">
      <c r="A3" s="13">
        <v>20002</v>
      </c>
      <c r="B3" s="1">
        <v>118</v>
      </c>
      <c r="C3" s="8">
        <v>375066.093220339</v>
      </c>
      <c r="D3" s="8">
        <v>361202.2033898305</v>
      </c>
      <c r="E3" s="2">
        <f aca="true" t="shared" si="0" ref="E3:E66">D3/C3</f>
        <v>0.9630361419464171</v>
      </c>
      <c r="F3" s="2">
        <f aca="true" t="shared" si="1" ref="F3:F66">1-E3</f>
        <v>0.03696385805358293</v>
      </c>
    </row>
    <row r="4" spans="1:6" ht="12.75">
      <c r="A4" s="13">
        <v>20003</v>
      </c>
      <c r="B4" s="1">
        <v>62</v>
      </c>
      <c r="C4" s="8">
        <v>475732.3870967742</v>
      </c>
      <c r="D4" s="8">
        <v>461725</v>
      </c>
      <c r="E4" s="2">
        <f t="shared" si="0"/>
        <v>0.9705561625050245</v>
      </c>
      <c r="F4" s="2">
        <f t="shared" si="1"/>
        <v>0.029443837494975478</v>
      </c>
    </row>
    <row r="5" spans="1:6" ht="12.75">
      <c r="A5" s="13">
        <v>20004</v>
      </c>
      <c r="B5" s="1">
        <v>5</v>
      </c>
      <c r="C5" s="8">
        <v>531860</v>
      </c>
      <c r="D5" s="8">
        <v>511980</v>
      </c>
      <c r="E5" s="2">
        <f t="shared" si="0"/>
        <v>0.9626217425638326</v>
      </c>
      <c r="F5" s="2">
        <f t="shared" si="1"/>
        <v>0.037378257436167406</v>
      </c>
    </row>
    <row r="6" spans="1:6" ht="12.75">
      <c r="A6" s="13">
        <v>20005</v>
      </c>
      <c r="B6" s="1">
        <v>22</v>
      </c>
      <c r="C6" s="8">
        <v>405502.0909090909</v>
      </c>
      <c r="D6" s="8">
        <v>400391.8181818182</v>
      </c>
      <c r="E6" s="2">
        <f t="shared" si="0"/>
        <v>0.9873976661481176</v>
      </c>
      <c r="F6" s="2">
        <f t="shared" si="1"/>
        <v>0.012602333851882364</v>
      </c>
    </row>
    <row r="7" spans="1:6" ht="12.75">
      <c r="A7" s="13">
        <v>20007</v>
      </c>
      <c r="B7" s="1">
        <v>45</v>
      </c>
      <c r="C7" s="8">
        <v>1570686.6222222222</v>
      </c>
      <c r="D7" s="8">
        <v>1491555.5555555555</v>
      </c>
      <c r="E7" s="2">
        <f t="shared" si="0"/>
        <v>0.9496200798127947</v>
      </c>
      <c r="F7" s="2">
        <f t="shared" si="1"/>
        <v>0.050379920187205274</v>
      </c>
    </row>
    <row r="8" spans="1:6" ht="12.75">
      <c r="A8" s="13">
        <v>20008</v>
      </c>
      <c r="B8" s="1">
        <v>60</v>
      </c>
      <c r="C8" s="8">
        <v>808513.6166666667</v>
      </c>
      <c r="D8" s="8">
        <v>780228.3333333334</v>
      </c>
      <c r="E8" s="2">
        <f t="shared" si="0"/>
        <v>0.9650156994882193</v>
      </c>
      <c r="F8" s="2">
        <f t="shared" si="1"/>
        <v>0.0349843005117807</v>
      </c>
    </row>
    <row r="9" spans="1:6" ht="12.75">
      <c r="A9" s="13">
        <v>20009</v>
      </c>
      <c r="B9" s="1">
        <v>105</v>
      </c>
      <c r="C9" s="8">
        <v>532192.380952381</v>
      </c>
      <c r="D9" s="8">
        <v>515419.4666666667</v>
      </c>
      <c r="E9" s="2">
        <f t="shared" si="0"/>
        <v>0.968483362622181</v>
      </c>
      <c r="F9" s="2">
        <f t="shared" si="1"/>
        <v>0.03151663737781896</v>
      </c>
    </row>
    <row r="10" spans="1:6" ht="12.75">
      <c r="A10" s="13">
        <v>20010</v>
      </c>
      <c r="B10" s="1">
        <v>37</v>
      </c>
      <c r="C10" s="8">
        <v>464502.64864864864</v>
      </c>
      <c r="D10" s="8">
        <v>446490.02702702704</v>
      </c>
      <c r="E10" s="2">
        <f t="shared" si="0"/>
        <v>0.9612217030967968</v>
      </c>
      <c r="F10" s="2">
        <f t="shared" si="1"/>
        <v>0.038778296903203224</v>
      </c>
    </row>
    <row r="11" spans="1:6" ht="12.75">
      <c r="A11" s="13">
        <v>20011</v>
      </c>
      <c r="B11" s="1">
        <v>101</v>
      </c>
      <c r="C11" s="8">
        <v>332754.7326732673</v>
      </c>
      <c r="D11" s="8">
        <v>316644.5346534653</v>
      </c>
      <c r="E11" s="2">
        <f t="shared" si="0"/>
        <v>0.9515853677260223</v>
      </c>
      <c r="F11" s="2">
        <f t="shared" si="1"/>
        <v>0.04841463227397769</v>
      </c>
    </row>
    <row r="12" spans="1:6" ht="12.75">
      <c r="A12" s="13">
        <v>20012</v>
      </c>
      <c r="B12" s="1">
        <v>19</v>
      </c>
      <c r="C12" s="8">
        <v>446857.8947368421</v>
      </c>
      <c r="D12" s="8">
        <v>443921.05263157893</v>
      </c>
      <c r="E12" s="2">
        <f t="shared" si="0"/>
        <v>0.9934277940708809</v>
      </c>
      <c r="F12" s="2">
        <f t="shared" si="1"/>
        <v>0.006572205929119113</v>
      </c>
    </row>
    <row r="13" spans="1:6" ht="12.75">
      <c r="A13" s="13">
        <v>20015</v>
      </c>
      <c r="B13" s="1">
        <v>18</v>
      </c>
      <c r="C13" s="8">
        <v>928161.1111111111</v>
      </c>
      <c r="D13" s="8">
        <v>896069.4444444445</v>
      </c>
      <c r="E13" s="2">
        <f t="shared" si="0"/>
        <v>0.9654244653406677</v>
      </c>
      <c r="F13" s="2">
        <f t="shared" si="1"/>
        <v>0.034575534659332274</v>
      </c>
    </row>
    <row r="14" spans="1:6" ht="12.75">
      <c r="A14" s="13">
        <v>20016</v>
      </c>
      <c r="B14" s="1">
        <v>53</v>
      </c>
      <c r="C14" s="8">
        <v>887511.320754717</v>
      </c>
      <c r="D14" s="8">
        <v>835586.7924528302</v>
      </c>
      <c r="E14" s="2">
        <f t="shared" si="0"/>
        <v>0.9414942355239689</v>
      </c>
      <c r="F14" s="2">
        <f t="shared" si="1"/>
        <v>0.058505764476031064</v>
      </c>
    </row>
    <row r="15" spans="1:6" ht="12.75">
      <c r="A15" s="13">
        <v>20017</v>
      </c>
      <c r="B15" s="1">
        <v>12</v>
      </c>
      <c r="C15" s="8">
        <v>293766.6666666667</v>
      </c>
      <c r="D15" s="8">
        <v>279400</v>
      </c>
      <c r="E15" s="2">
        <f t="shared" si="0"/>
        <v>0.9510949733348462</v>
      </c>
      <c r="F15" s="2">
        <f t="shared" si="1"/>
        <v>0.04890502666515384</v>
      </c>
    </row>
    <row r="16" spans="1:6" ht="12.75">
      <c r="A16" s="13">
        <v>20018</v>
      </c>
      <c r="B16" s="1">
        <v>24</v>
      </c>
      <c r="C16" s="8">
        <v>298832.5</v>
      </c>
      <c r="D16" s="8">
        <v>287590.8333333333</v>
      </c>
      <c r="E16" s="2">
        <f t="shared" si="0"/>
        <v>0.9623813786429967</v>
      </c>
      <c r="F16" s="2">
        <f t="shared" si="1"/>
        <v>0.037618621357003335</v>
      </c>
    </row>
    <row r="17" spans="1:6" ht="12.75">
      <c r="A17" s="13">
        <v>20019</v>
      </c>
      <c r="B17" s="1">
        <v>24</v>
      </c>
      <c r="C17" s="8">
        <v>192936.66666666666</v>
      </c>
      <c r="D17" s="8">
        <v>189658.33333333334</v>
      </c>
      <c r="E17" s="2">
        <f t="shared" si="0"/>
        <v>0.9830082410462847</v>
      </c>
      <c r="F17" s="2">
        <f t="shared" si="1"/>
        <v>0.016991758953715297</v>
      </c>
    </row>
    <row r="18" spans="1:6" ht="12.75">
      <c r="A18" s="13">
        <v>20020</v>
      </c>
      <c r="B18" s="1">
        <v>27</v>
      </c>
      <c r="C18" s="8">
        <v>252637.77777777778</v>
      </c>
      <c r="D18" s="8">
        <v>245896.2962962963</v>
      </c>
      <c r="E18" s="2">
        <f t="shared" si="0"/>
        <v>0.9733156238913273</v>
      </c>
      <c r="F18" s="2">
        <f t="shared" si="1"/>
        <v>0.02668437610867269</v>
      </c>
    </row>
    <row r="19" spans="1:6" ht="12.75">
      <c r="A19" s="13">
        <v>20024</v>
      </c>
      <c r="B19" s="1">
        <v>13</v>
      </c>
      <c r="C19" s="8">
        <v>301592.3076923077</v>
      </c>
      <c r="D19" s="8">
        <v>289215.3846153846</v>
      </c>
      <c r="E19" s="2">
        <f t="shared" si="0"/>
        <v>0.9589614099523045</v>
      </c>
      <c r="F19" s="2">
        <f t="shared" si="1"/>
        <v>0.0410385900476955</v>
      </c>
    </row>
    <row r="20" spans="1:6" ht="12.75">
      <c r="A20" s="13">
        <v>20032</v>
      </c>
      <c r="B20" s="1">
        <v>10</v>
      </c>
      <c r="C20" s="8">
        <v>167109.8</v>
      </c>
      <c r="D20" s="8">
        <v>155765</v>
      </c>
      <c r="E20" s="2">
        <f t="shared" si="0"/>
        <v>0.9321117014082957</v>
      </c>
      <c r="F20" s="2">
        <f t="shared" si="1"/>
        <v>0.06788829859170431</v>
      </c>
    </row>
    <row r="21" spans="1:6" ht="12.75">
      <c r="A21" s="13">
        <v>20036</v>
      </c>
      <c r="B21" s="1">
        <v>11</v>
      </c>
      <c r="C21" s="8">
        <v>432254.54545454547</v>
      </c>
      <c r="D21" s="8">
        <v>416681.8181818182</v>
      </c>
      <c r="E21" s="2">
        <f t="shared" si="0"/>
        <v>0.9639732480861445</v>
      </c>
      <c r="F21" s="2">
        <f t="shared" si="1"/>
        <v>0.036026751913855515</v>
      </c>
    </row>
    <row r="22" spans="1:6" ht="12.75">
      <c r="A22" s="13">
        <v>20037</v>
      </c>
      <c r="B22" s="1">
        <v>22</v>
      </c>
      <c r="C22" s="8">
        <v>840077.2727272727</v>
      </c>
      <c r="D22" s="8">
        <v>789336.3181818182</v>
      </c>
      <c r="E22" s="2">
        <f t="shared" si="0"/>
        <v>0.9395996580401155</v>
      </c>
      <c r="F22" s="2">
        <f t="shared" si="1"/>
        <v>0.06040034195988453</v>
      </c>
    </row>
    <row r="23" spans="1:6" ht="12.75">
      <c r="A23" s="13">
        <v>20120</v>
      </c>
      <c r="B23" s="1">
        <v>118</v>
      </c>
      <c r="C23" s="8">
        <v>305859.23728813557</v>
      </c>
      <c r="D23" s="8">
        <v>300018.6440677966</v>
      </c>
      <c r="E23" s="2">
        <f t="shared" si="0"/>
        <v>0.9809043098644857</v>
      </c>
      <c r="F23" s="2">
        <f t="shared" si="1"/>
        <v>0.019095690135514265</v>
      </c>
    </row>
    <row r="24" spans="1:6" ht="12.75">
      <c r="A24" s="13">
        <v>20121</v>
      </c>
      <c r="B24" s="1">
        <v>98</v>
      </c>
      <c r="C24" s="8">
        <v>264688.7551020408</v>
      </c>
      <c r="D24" s="8">
        <v>260678.26530612246</v>
      </c>
      <c r="E24" s="2">
        <f t="shared" si="0"/>
        <v>0.9848482804100527</v>
      </c>
      <c r="F24" s="2">
        <f t="shared" si="1"/>
        <v>0.015151719589947321</v>
      </c>
    </row>
    <row r="25" spans="1:6" ht="12.75">
      <c r="A25" s="13">
        <v>20124</v>
      </c>
      <c r="B25" s="1">
        <v>24</v>
      </c>
      <c r="C25" s="8">
        <v>630572.25</v>
      </c>
      <c r="D25" s="8">
        <v>604958.3333333334</v>
      </c>
      <c r="E25" s="2">
        <f t="shared" si="0"/>
        <v>0.9593798860215199</v>
      </c>
      <c r="F25" s="2">
        <f t="shared" si="1"/>
        <v>0.04062011397848009</v>
      </c>
    </row>
    <row r="26" spans="1:6" ht="12.75">
      <c r="A26" s="13">
        <v>20151</v>
      </c>
      <c r="B26" s="1">
        <v>58</v>
      </c>
      <c r="C26" s="8">
        <v>280391.3793103448</v>
      </c>
      <c r="D26" s="8">
        <v>275024.1379310345</v>
      </c>
      <c r="E26" s="2">
        <f t="shared" si="0"/>
        <v>0.9808580371033101</v>
      </c>
      <c r="F26" s="2">
        <f t="shared" si="1"/>
        <v>0.0191419628966899</v>
      </c>
    </row>
    <row r="27" spans="1:6" ht="12.75">
      <c r="A27" s="13">
        <v>20170</v>
      </c>
      <c r="B27" s="1">
        <v>140</v>
      </c>
      <c r="C27" s="8">
        <v>251345.3142857143</v>
      </c>
      <c r="D27" s="8">
        <v>245695</v>
      </c>
      <c r="E27" s="2">
        <f t="shared" si="0"/>
        <v>0.9775197150510976</v>
      </c>
      <c r="F27" s="2">
        <f t="shared" si="1"/>
        <v>0.022480284948902418</v>
      </c>
    </row>
    <row r="28" spans="1:6" ht="12.75">
      <c r="A28" s="13">
        <v>20171</v>
      </c>
      <c r="B28" s="1">
        <v>85</v>
      </c>
      <c r="C28" s="8">
        <v>450229.5764705882</v>
      </c>
      <c r="D28" s="8">
        <v>431754.26847058826</v>
      </c>
      <c r="E28" s="2">
        <f t="shared" si="0"/>
        <v>0.9589646949788807</v>
      </c>
      <c r="F28" s="2">
        <f t="shared" si="1"/>
        <v>0.041035305021119295</v>
      </c>
    </row>
    <row r="29" spans="1:6" ht="12.75">
      <c r="A29" s="13">
        <v>20190</v>
      </c>
      <c r="B29" s="1">
        <v>34</v>
      </c>
      <c r="C29" s="8">
        <v>387567.64705882355</v>
      </c>
      <c r="D29" s="8">
        <v>373547.0588235294</v>
      </c>
      <c r="E29" s="2">
        <f t="shared" si="0"/>
        <v>0.9638241521404232</v>
      </c>
      <c r="F29" s="2">
        <f t="shared" si="1"/>
        <v>0.03617584785957684</v>
      </c>
    </row>
    <row r="30" spans="1:6" ht="12.75">
      <c r="A30" s="13">
        <v>20191</v>
      </c>
      <c r="B30" s="1">
        <v>110</v>
      </c>
      <c r="C30" s="8">
        <v>351938.4909090909</v>
      </c>
      <c r="D30" s="8">
        <v>340653.65454545454</v>
      </c>
      <c r="E30" s="2">
        <f t="shared" si="0"/>
        <v>0.9679352027267988</v>
      </c>
      <c r="F30" s="2">
        <f t="shared" si="1"/>
        <v>0.03206479727320122</v>
      </c>
    </row>
    <row r="31" spans="1:6" ht="12.75">
      <c r="A31" s="13">
        <v>20194</v>
      </c>
      <c r="B31" s="1">
        <v>51</v>
      </c>
      <c r="C31" s="8">
        <v>538803.0196078431</v>
      </c>
      <c r="D31" s="8">
        <v>515137.0588235294</v>
      </c>
      <c r="E31" s="2">
        <f t="shared" si="0"/>
        <v>0.9560767851643843</v>
      </c>
      <c r="F31" s="2">
        <f t="shared" si="1"/>
        <v>0.043923214835615676</v>
      </c>
    </row>
    <row r="32" spans="1:6" ht="12.75">
      <c r="A32" s="13">
        <v>20390</v>
      </c>
      <c r="B32" s="1">
        <v>2</v>
      </c>
      <c r="C32" s="8">
        <v>1079000</v>
      </c>
      <c r="D32" s="8">
        <v>919000</v>
      </c>
      <c r="E32" s="2">
        <f t="shared" si="0"/>
        <v>0.8517145505097312</v>
      </c>
      <c r="F32" s="2">
        <f t="shared" si="1"/>
        <v>0.14828544949026878</v>
      </c>
    </row>
    <row r="33" spans="1:6" ht="12.75">
      <c r="A33" s="13">
        <v>20814</v>
      </c>
      <c r="B33" s="1">
        <v>42</v>
      </c>
      <c r="C33" s="8">
        <v>901933.3333333334</v>
      </c>
      <c r="D33" s="8">
        <v>847668.4761904762</v>
      </c>
      <c r="E33" s="2">
        <f t="shared" si="0"/>
        <v>0.939834957709893</v>
      </c>
      <c r="F33" s="2">
        <f t="shared" si="1"/>
        <v>0.060165042290106996</v>
      </c>
    </row>
    <row r="34" spans="1:6" ht="12.75">
      <c r="A34" s="13">
        <v>20815</v>
      </c>
      <c r="B34" s="1">
        <v>49</v>
      </c>
      <c r="C34" s="8">
        <v>934301.7551020408</v>
      </c>
      <c r="D34" s="8">
        <v>885408.1632653062</v>
      </c>
      <c r="E34" s="2">
        <f t="shared" si="0"/>
        <v>0.9476683078355186</v>
      </c>
      <c r="F34" s="2">
        <f t="shared" si="1"/>
        <v>0.052331692164481414</v>
      </c>
    </row>
    <row r="35" spans="1:6" ht="12.75">
      <c r="A35" s="13">
        <v>20816</v>
      </c>
      <c r="B35" s="1">
        <v>42</v>
      </c>
      <c r="C35" s="8">
        <v>920242.380952381</v>
      </c>
      <c r="D35" s="8">
        <v>893166.6666666666</v>
      </c>
      <c r="E35" s="2">
        <f t="shared" si="0"/>
        <v>0.9705776273228223</v>
      </c>
      <c r="F35" s="2">
        <f t="shared" si="1"/>
        <v>0.029422372677177733</v>
      </c>
    </row>
    <row r="36" spans="1:6" ht="12.75">
      <c r="A36" s="13">
        <v>20817</v>
      </c>
      <c r="B36" s="1">
        <v>59</v>
      </c>
      <c r="C36" s="8">
        <v>828713.220338983</v>
      </c>
      <c r="D36" s="8">
        <v>784784.7457627119</v>
      </c>
      <c r="E36" s="2">
        <f t="shared" si="0"/>
        <v>0.9469919466732988</v>
      </c>
      <c r="F36" s="2">
        <f t="shared" si="1"/>
        <v>0.05300805332670122</v>
      </c>
    </row>
    <row r="37" spans="1:6" ht="12.75">
      <c r="A37" s="13">
        <v>20818</v>
      </c>
      <c r="B37" s="1">
        <v>2</v>
      </c>
      <c r="C37" s="8">
        <v>747000</v>
      </c>
      <c r="D37" s="8">
        <v>675000</v>
      </c>
      <c r="E37" s="2">
        <f t="shared" si="0"/>
        <v>0.9036144578313253</v>
      </c>
      <c r="F37" s="2">
        <f t="shared" si="1"/>
        <v>0.09638554216867468</v>
      </c>
    </row>
    <row r="38" spans="1:6" ht="12.75">
      <c r="A38" s="13">
        <v>20832</v>
      </c>
      <c r="B38" s="1">
        <v>43</v>
      </c>
      <c r="C38" s="8">
        <v>381837.20930232556</v>
      </c>
      <c r="D38" s="8">
        <v>368746.511627907</v>
      </c>
      <c r="E38" s="2">
        <f t="shared" si="0"/>
        <v>0.9657165479018212</v>
      </c>
      <c r="F38" s="2">
        <f t="shared" si="1"/>
        <v>0.034283452098178846</v>
      </c>
    </row>
    <row r="39" spans="1:6" ht="12.75">
      <c r="A39" s="13">
        <v>20833</v>
      </c>
      <c r="B39" s="1">
        <v>4</v>
      </c>
      <c r="C39" s="8">
        <v>962500</v>
      </c>
      <c r="D39" s="8">
        <v>862500</v>
      </c>
      <c r="E39" s="2">
        <f t="shared" si="0"/>
        <v>0.8961038961038961</v>
      </c>
      <c r="F39" s="2">
        <f t="shared" si="1"/>
        <v>0.10389610389610393</v>
      </c>
    </row>
    <row r="40" spans="1:6" ht="12.75">
      <c r="A40" s="13">
        <v>20837</v>
      </c>
      <c r="B40" s="1">
        <v>8</v>
      </c>
      <c r="C40" s="8">
        <v>358222.5</v>
      </c>
      <c r="D40" s="8">
        <v>333125</v>
      </c>
      <c r="E40" s="2">
        <f t="shared" si="0"/>
        <v>0.9299387950226465</v>
      </c>
      <c r="F40" s="2">
        <f t="shared" si="1"/>
        <v>0.07006120497735346</v>
      </c>
    </row>
    <row r="41" spans="1:6" ht="12.75">
      <c r="A41" s="13">
        <v>20841</v>
      </c>
      <c r="B41" s="1">
        <v>6</v>
      </c>
      <c r="C41" s="8">
        <v>510713.3333333333</v>
      </c>
      <c r="D41" s="8">
        <v>499780</v>
      </c>
      <c r="E41" s="2">
        <f t="shared" si="0"/>
        <v>0.978592034670461</v>
      </c>
      <c r="F41" s="2">
        <f t="shared" si="1"/>
        <v>0.021407965329539036</v>
      </c>
    </row>
    <row r="42" spans="1:6" ht="12.75">
      <c r="A42" s="13">
        <v>20850</v>
      </c>
      <c r="B42" s="1">
        <v>80</v>
      </c>
      <c r="C42" s="8">
        <v>518438.85</v>
      </c>
      <c r="D42" s="8">
        <v>498167.125</v>
      </c>
      <c r="E42" s="2">
        <f t="shared" si="0"/>
        <v>0.9608985225547816</v>
      </c>
      <c r="F42" s="2">
        <f t="shared" si="1"/>
        <v>0.03910147744521841</v>
      </c>
    </row>
    <row r="43" spans="1:6" ht="12.75">
      <c r="A43" s="13">
        <v>20851</v>
      </c>
      <c r="B43" s="1">
        <v>25</v>
      </c>
      <c r="C43" s="8">
        <v>329607.92</v>
      </c>
      <c r="D43" s="8">
        <v>323445.6</v>
      </c>
      <c r="E43" s="2">
        <f t="shared" si="0"/>
        <v>0.9813040900230795</v>
      </c>
      <c r="F43" s="2">
        <f t="shared" si="1"/>
        <v>0.0186959099769205</v>
      </c>
    </row>
    <row r="44" spans="1:6" ht="12.75">
      <c r="A44" s="13">
        <v>20852</v>
      </c>
      <c r="B44" s="1">
        <v>58</v>
      </c>
      <c r="C44" s="8">
        <v>472741.1896551724</v>
      </c>
      <c r="D44" s="8">
        <v>454256.8965517241</v>
      </c>
      <c r="E44" s="2">
        <f t="shared" si="0"/>
        <v>0.9608997618402341</v>
      </c>
      <c r="F44" s="2">
        <f t="shared" si="1"/>
        <v>0.03910023815976593</v>
      </c>
    </row>
    <row r="45" spans="1:6" ht="12.75">
      <c r="A45" s="13">
        <v>20853</v>
      </c>
      <c r="B45" s="1">
        <v>30</v>
      </c>
      <c r="C45" s="8">
        <v>413037</v>
      </c>
      <c r="D45" s="8">
        <v>400673.6666666667</v>
      </c>
      <c r="E45" s="2">
        <f t="shared" si="0"/>
        <v>0.9700672498266903</v>
      </c>
      <c r="F45" s="2">
        <f t="shared" si="1"/>
        <v>0.029932750173309652</v>
      </c>
    </row>
    <row r="46" spans="1:6" ht="12.75">
      <c r="A46" s="13">
        <v>20854</v>
      </c>
      <c r="B46" s="1">
        <v>66</v>
      </c>
      <c r="C46" s="8">
        <v>871372.6666666666</v>
      </c>
      <c r="D46" s="8">
        <v>820886.3636363636</v>
      </c>
      <c r="E46" s="2">
        <f t="shared" si="0"/>
        <v>0.9420611812125891</v>
      </c>
      <c r="F46" s="2">
        <f t="shared" si="1"/>
        <v>0.05793881878741092</v>
      </c>
    </row>
    <row r="47" spans="1:6" ht="12.75">
      <c r="A47" s="13">
        <v>20855</v>
      </c>
      <c r="B47" s="1">
        <v>25</v>
      </c>
      <c r="C47" s="8">
        <v>451923.2</v>
      </c>
      <c r="D47" s="8">
        <v>427993.6</v>
      </c>
      <c r="E47" s="2">
        <f t="shared" si="0"/>
        <v>0.9470494101652669</v>
      </c>
      <c r="F47" s="2">
        <f t="shared" si="1"/>
        <v>0.05295058983473311</v>
      </c>
    </row>
    <row r="48" spans="1:6" ht="12.75">
      <c r="A48" s="13">
        <v>20860</v>
      </c>
      <c r="B48" s="1">
        <v>2</v>
      </c>
      <c r="C48" s="8">
        <v>349900</v>
      </c>
      <c r="D48" s="8">
        <v>335000</v>
      </c>
      <c r="E48" s="2">
        <f t="shared" si="0"/>
        <v>0.9574164046870535</v>
      </c>
      <c r="F48" s="2">
        <f t="shared" si="1"/>
        <v>0.04258359531294653</v>
      </c>
    </row>
    <row r="49" spans="1:6" ht="12.75">
      <c r="A49" s="13">
        <v>20861</v>
      </c>
      <c r="B49" s="1">
        <v>2</v>
      </c>
      <c r="C49" s="8">
        <v>800000</v>
      </c>
      <c r="D49" s="8">
        <v>775000</v>
      </c>
      <c r="E49" s="2">
        <f t="shared" si="0"/>
        <v>0.96875</v>
      </c>
      <c r="F49" s="2">
        <f t="shared" si="1"/>
        <v>0.03125</v>
      </c>
    </row>
    <row r="50" spans="1:6" ht="12.75">
      <c r="A50" s="13">
        <v>20866</v>
      </c>
      <c r="B50" s="1">
        <v>25</v>
      </c>
      <c r="C50" s="8">
        <v>298968</v>
      </c>
      <c r="D50" s="8">
        <v>288000</v>
      </c>
      <c r="E50" s="2">
        <f t="shared" si="0"/>
        <v>0.9633137994701774</v>
      </c>
      <c r="F50" s="2">
        <f t="shared" si="1"/>
        <v>0.03668620052982263</v>
      </c>
    </row>
    <row r="51" spans="1:6" ht="12.75">
      <c r="A51" s="13">
        <v>20871</v>
      </c>
      <c r="B51" s="1">
        <v>38</v>
      </c>
      <c r="C51" s="8">
        <v>535662.2105263158</v>
      </c>
      <c r="D51" s="8">
        <v>516635.4736842105</v>
      </c>
      <c r="E51" s="2">
        <f t="shared" si="0"/>
        <v>0.9644799717653956</v>
      </c>
      <c r="F51" s="2">
        <f t="shared" si="1"/>
        <v>0.03552002823460443</v>
      </c>
    </row>
    <row r="52" spans="1:6" ht="12.75">
      <c r="A52" s="13">
        <v>20872</v>
      </c>
      <c r="B52" s="1">
        <v>22</v>
      </c>
      <c r="C52" s="8">
        <v>265545.36363636365</v>
      </c>
      <c r="D52" s="8">
        <v>244718.18181818182</v>
      </c>
      <c r="E52" s="2">
        <f t="shared" si="0"/>
        <v>0.921568271676916</v>
      </c>
      <c r="F52" s="2">
        <f t="shared" si="1"/>
        <v>0.07843172832308398</v>
      </c>
    </row>
    <row r="53" spans="1:6" ht="12.75">
      <c r="A53" s="13">
        <v>20874</v>
      </c>
      <c r="B53" s="1">
        <v>122</v>
      </c>
      <c r="C53" s="8">
        <v>267388.04918032786</v>
      </c>
      <c r="D53" s="8">
        <v>258193.31967213115</v>
      </c>
      <c r="E53" s="2">
        <f t="shared" si="0"/>
        <v>0.9656127880943709</v>
      </c>
      <c r="F53" s="2">
        <f t="shared" si="1"/>
        <v>0.0343872119056291</v>
      </c>
    </row>
    <row r="54" spans="1:6" ht="12.75">
      <c r="A54" s="13">
        <v>20876</v>
      </c>
      <c r="B54" s="1">
        <v>56</v>
      </c>
      <c r="C54" s="8">
        <v>255066.7142857143</v>
      </c>
      <c r="D54" s="8">
        <v>245885</v>
      </c>
      <c r="E54" s="2">
        <f t="shared" si="0"/>
        <v>0.9640026950932165</v>
      </c>
      <c r="F54" s="2">
        <f t="shared" si="1"/>
        <v>0.035997304906783545</v>
      </c>
    </row>
    <row r="55" spans="1:6" ht="12.75">
      <c r="A55" s="13">
        <v>20877</v>
      </c>
      <c r="B55" s="1">
        <v>60</v>
      </c>
      <c r="C55" s="8">
        <v>257932.16666666666</v>
      </c>
      <c r="D55" s="8">
        <v>251596.33333333334</v>
      </c>
      <c r="E55" s="2">
        <f t="shared" si="0"/>
        <v>0.9754360481082559</v>
      </c>
      <c r="F55" s="2">
        <f t="shared" si="1"/>
        <v>0.024563951891744096</v>
      </c>
    </row>
    <row r="56" spans="1:6" ht="12.75">
      <c r="A56" s="13">
        <v>20878</v>
      </c>
      <c r="B56" s="1">
        <v>100</v>
      </c>
      <c r="C56" s="8">
        <v>484835.1</v>
      </c>
      <c r="D56" s="8">
        <v>464755</v>
      </c>
      <c r="E56" s="2">
        <f t="shared" si="0"/>
        <v>0.9585836503998989</v>
      </c>
      <c r="F56" s="2">
        <f t="shared" si="1"/>
        <v>0.0414163496001011</v>
      </c>
    </row>
    <row r="57" spans="1:6" ht="12.75">
      <c r="A57" s="13">
        <v>20879</v>
      </c>
      <c r="B57" s="1">
        <v>59</v>
      </c>
      <c r="C57" s="8">
        <v>320611.8474576271</v>
      </c>
      <c r="D57" s="8">
        <v>310829.0847457627</v>
      </c>
      <c r="E57" s="2">
        <f t="shared" si="0"/>
        <v>0.9694872076954132</v>
      </c>
      <c r="F57" s="2">
        <f t="shared" si="1"/>
        <v>0.03051279230458681</v>
      </c>
    </row>
    <row r="58" spans="1:6" ht="12.75">
      <c r="A58" s="13">
        <v>20882</v>
      </c>
      <c r="B58" s="1">
        <v>40</v>
      </c>
      <c r="C58" s="8">
        <v>444563.75</v>
      </c>
      <c r="D58" s="8">
        <v>429488.1</v>
      </c>
      <c r="E58" s="2">
        <f t="shared" si="0"/>
        <v>0.9660888905134527</v>
      </c>
      <c r="F58" s="2">
        <f t="shared" si="1"/>
        <v>0.0339111094865473</v>
      </c>
    </row>
    <row r="59" spans="1:6" ht="12.75">
      <c r="A59" s="13">
        <v>20886</v>
      </c>
      <c r="B59" s="1">
        <v>82</v>
      </c>
      <c r="C59" s="8">
        <v>252115.0975609756</v>
      </c>
      <c r="D59" s="8">
        <v>242221.70731707316</v>
      </c>
      <c r="E59" s="2">
        <f t="shared" si="0"/>
        <v>0.9607584379530874</v>
      </c>
      <c r="F59" s="2">
        <f t="shared" si="1"/>
        <v>0.03924156204691265</v>
      </c>
    </row>
    <row r="60" spans="1:6" ht="12.75">
      <c r="A60" s="13">
        <v>20895</v>
      </c>
      <c r="B60" s="1">
        <v>44</v>
      </c>
      <c r="C60" s="8">
        <v>609652.2727272727</v>
      </c>
      <c r="D60" s="8">
        <v>569890.9090909091</v>
      </c>
      <c r="E60" s="2">
        <f t="shared" si="0"/>
        <v>0.9347802584931052</v>
      </c>
      <c r="F60" s="2">
        <f t="shared" si="1"/>
        <v>0.0652197415068948</v>
      </c>
    </row>
    <row r="61" spans="1:6" ht="12.75">
      <c r="A61" s="13">
        <v>20896</v>
      </c>
      <c r="B61" s="1">
        <v>2</v>
      </c>
      <c r="C61" s="8">
        <v>1324900</v>
      </c>
      <c r="D61" s="8">
        <v>1225000</v>
      </c>
      <c r="E61" s="2">
        <f t="shared" si="0"/>
        <v>0.9245980828741792</v>
      </c>
      <c r="F61" s="2">
        <f t="shared" si="1"/>
        <v>0.07540191712582078</v>
      </c>
    </row>
    <row r="62" spans="1:6" ht="12.75">
      <c r="A62" s="13">
        <v>20901</v>
      </c>
      <c r="B62" s="1">
        <v>57</v>
      </c>
      <c r="C62" s="8">
        <v>377085.9298245614</v>
      </c>
      <c r="D62" s="8">
        <v>365592.98245614034</v>
      </c>
      <c r="E62" s="2">
        <f t="shared" si="0"/>
        <v>0.969521675407597</v>
      </c>
      <c r="F62" s="2">
        <f t="shared" si="1"/>
        <v>0.03047832459240296</v>
      </c>
    </row>
    <row r="63" spans="1:6" ht="12.75">
      <c r="A63" s="13">
        <v>20902</v>
      </c>
      <c r="B63" s="1">
        <v>65</v>
      </c>
      <c r="C63" s="8">
        <v>299726.1538461539</v>
      </c>
      <c r="D63" s="8">
        <v>295885.23076923075</v>
      </c>
      <c r="E63" s="2">
        <f t="shared" si="0"/>
        <v>0.9871852254878811</v>
      </c>
      <c r="F63" s="2">
        <f t="shared" si="1"/>
        <v>0.012814774512118876</v>
      </c>
    </row>
    <row r="64" spans="1:6" ht="12.75">
      <c r="A64" s="13">
        <v>20903</v>
      </c>
      <c r="B64" s="1">
        <v>19</v>
      </c>
      <c r="C64" s="8">
        <v>255231.57894736843</v>
      </c>
      <c r="D64" s="8">
        <v>247252.63157894736</v>
      </c>
      <c r="E64" s="2">
        <f t="shared" si="0"/>
        <v>0.9687384006268817</v>
      </c>
      <c r="F64" s="2">
        <f t="shared" si="1"/>
        <v>0.03126159937311834</v>
      </c>
    </row>
    <row r="65" spans="1:6" ht="12.75">
      <c r="A65" s="13">
        <v>20904</v>
      </c>
      <c r="B65" s="1">
        <v>62</v>
      </c>
      <c r="C65" s="8">
        <v>345689.5483870968</v>
      </c>
      <c r="D65" s="8">
        <v>333335.48387096776</v>
      </c>
      <c r="E65" s="2">
        <f t="shared" si="0"/>
        <v>0.9642625454724619</v>
      </c>
      <c r="F65" s="2">
        <f t="shared" si="1"/>
        <v>0.03573745452753807</v>
      </c>
    </row>
    <row r="66" spans="1:6" ht="12.75">
      <c r="A66" s="13">
        <v>20905</v>
      </c>
      <c r="B66" s="1">
        <v>22</v>
      </c>
      <c r="C66" s="8">
        <v>621186.3636363636</v>
      </c>
      <c r="D66" s="8">
        <v>561500</v>
      </c>
      <c r="E66" s="2">
        <f t="shared" si="0"/>
        <v>0.903915528204828</v>
      </c>
      <c r="F66" s="2">
        <f t="shared" si="1"/>
        <v>0.09608447179517199</v>
      </c>
    </row>
    <row r="67" spans="1:6" ht="12.75">
      <c r="A67" s="13">
        <v>20906</v>
      </c>
      <c r="B67" s="1">
        <v>136</v>
      </c>
      <c r="C67" s="8">
        <v>270267.98529411765</v>
      </c>
      <c r="D67" s="8">
        <v>261726.28676470587</v>
      </c>
      <c r="E67" s="2">
        <f aca="true" t="shared" si="2" ref="E67:E105">D67/C67</f>
        <v>0.9683954482432823</v>
      </c>
      <c r="F67" s="2">
        <f aca="true" t="shared" si="3" ref="F67:F105">1-E67</f>
        <v>0.031604551756717725</v>
      </c>
    </row>
    <row r="68" spans="1:6" ht="12.75">
      <c r="A68" s="13">
        <v>20910</v>
      </c>
      <c r="B68" s="1">
        <v>34</v>
      </c>
      <c r="C68" s="8">
        <v>445129.4117647059</v>
      </c>
      <c r="D68" s="8">
        <v>434411.76470588235</v>
      </c>
      <c r="E68" s="2">
        <f t="shared" si="2"/>
        <v>0.9759224019452373</v>
      </c>
      <c r="F68" s="2">
        <f t="shared" si="3"/>
        <v>0.024077598054762728</v>
      </c>
    </row>
    <row r="69" spans="1:6" ht="12.75">
      <c r="A69" s="13">
        <v>20912</v>
      </c>
      <c r="B69" s="1">
        <v>16</v>
      </c>
      <c r="C69" s="8">
        <v>454587.5</v>
      </c>
      <c r="D69" s="8">
        <v>438600</v>
      </c>
      <c r="E69" s="2">
        <f t="shared" si="2"/>
        <v>0.9648307531553332</v>
      </c>
      <c r="F69" s="2">
        <f t="shared" si="3"/>
        <v>0.035169246844666824</v>
      </c>
    </row>
    <row r="70" spans="1:6" ht="12.75">
      <c r="A70" s="13">
        <v>22003</v>
      </c>
      <c r="B70" s="1">
        <v>147</v>
      </c>
      <c r="C70" s="8">
        <v>391768.462585034</v>
      </c>
      <c r="D70" s="8">
        <v>383357.8095238095</v>
      </c>
      <c r="E70" s="2">
        <f t="shared" si="2"/>
        <v>0.9785315719245804</v>
      </c>
      <c r="F70" s="2">
        <f t="shared" si="3"/>
        <v>0.0214684280754196</v>
      </c>
    </row>
    <row r="71" spans="1:6" ht="12.75">
      <c r="A71" s="13">
        <v>22015</v>
      </c>
      <c r="B71" s="1">
        <v>106</v>
      </c>
      <c r="C71" s="8">
        <v>330854.3396226415</v>
      </c>
      <c r="D71" s="8">
        <v>328282.69811320753</v>
      </c>
      <c r="E71" s="2">
        <f t="shared" si="2"/>
        <v>0.9922272698240348</v>
      </c>
      <c r="F71" s="2">
        <f t="shared" si="3"/>
        <v>0.007772730175965248</v>
      </c>
    </row>
    <row r="72" spans="1:6" ht="12.75">
      <c r="A72" s="13">
        <v>22027</v>
      </c>
      <c r="B72" s="1">
        <v>4</v>
      </c>
      <c r="C72" s="8">
        <v>707450</v>
      </c>
      <c r="D72" s="8">
        <v>685000</v>
      </c>
      <c r="E72" s="2">
        <f t="shared" si="2"/>
        <v>0.9682663085730441</v>
      </c>
      <c r="F72" s="2">
        <f t="shared" si="3"/>
        <v>0.03173369142695592</v>
      </c>
    </row>
    <row r="73" spans="1:6" ht="12.75">
      <c r="A73" s="13">
        <v>22030</v>
      </c>
      <c r="B73" s="1">
        <v>77</v>
      </c>
      <c r="C73" s="8">
        <v>447255.7662337662</v>
      </c>
      <c r="D73" s="8">
        <v>424843.63636363635</v>
      </c>
      <c r="E73" s="2">
        <f t="shared" si="2"/>
        <v>0.9498896793240765</v>
      </c>
      <c r="F73" s="2">
        <f t="shared" si="3"/>
        <v>0.05011032067592347</v>
      </c>
    </row>
    <row r="74" spans="1:6" ht="12.75">
      <c r="A74" s="13">
        <v>22031</v>
      </c>
      <c r="B74" s="1">
        <v>52</v>
      </c>
      <c r="C74" s="8">
        <v>493903.1923076923</v>
      </c>
      <c r="D74" s="8">
        <v>479954.8076923077</v>
      </c>
      <c r="E74" s="2">
        <f t="shared" si="2"/>
        <v>0.971758869283244</v>
      </c>
      <c r="F74" s="2">
        <f t="shared" si="3"/>
        <v>0.028241130716756047</v>
      </c>
    </row>
    <row r="75" spans="1:6" ht="12.75">
      <c r="A75" s="13">
        <v>22032</v>
      </c>
      <c r="B75" s="1">
        <v>74</v>
      </c>
      <c r="C75" s="8">
        <v>418383.8108108108</v>
      </c>
      <c r="D75" s="8">
        <v>410591.8918918919</v>
      </c>
      <c r="E75" s="2">
        <f t="shared" si="2"/>
        <v>0.9813761462141222</v>
      </c>
      <c r="F75" s="2">
        <f t="shared" si="3"/>
        <v>0.01862385378587783</v>
      </c>
    </row>
    <row r="76" spans="1:6" ht="12.75">
      <c r="A76" s="13">
        <v>22033</v>
      </c>
      <c r="B76" s="1">
        <v>89</v>
      </c>
      <c r="C76" s="8">
        <v>389667.5617977528</v>
      </c>
      <c r="D76" s="8">
        <v>382378.5168539326</v>
      </c>
      <c r="E76" s="2">
        <f t="shared" si="2"/>
        <v>0.9812941962369364</v>
      </c>
      <c r="F76" s="2">
        <f t="shared" si="3"/>
        <v>0.018705803763063633</v>
      </c>
    </row>
    <row r="77" spans="1:6" ht="12.75">
      <c r="A77" s="13">
        <v>22039</v>
      </c>
      <c r="B77" s="1">
        <v>20</v>
      </c>
      <c r="C77" s="8">
        <v>825410</v>
      </c>
      <c r="D77" s="8">
        <v>805240</v>
      </c>
      <c r="E77" s="2">
        <f t="shared" si="2"/>
        <v>0.9755636592723617</v>
      </c>
      <c r="F77" s="2">
        <f t="shared" si="3"/>
        <v>0.02443634072763834</v>
      </c>
    </row>
    <row r="78" spans="1:6" ht="12.75">
      <c r="A78" s="13">
        <v>22041</v>
      </c>
      <c r="B78" s="1">
        <v>51</v>
      </c>
      <c r="C78" s="8">
        <v>368736.4705882353</v>
      </c>
      <c r="D78" s="8">
        <v>361667.8823529412</v>
      </c>
      <c r="E78" s="2">
        <f t="shared" si="2"/>
        <v>0.9808302438215082</v>
      </c>
      <c r="F78" s="2">
        <f t="shared" si="3"/>
        <v>0.019169756178491815</v>
      </c>
    </row>
    <row r="79" spans="1:6" ht="12.75">
      <c r="A79" s="13">
        <v>22042</v>
      </c>
      <c r="B79" s="1">
        <v>120</v>
      </c>
      <c r="C79" s="8">
        <v>337351.5</v>
      </c>
      <c r="D79" s="8">
        <v>334325.35</v>
      </c>
      <c r="E79" s="2">
        <f t="shared" si="2"/>
        <v>0.9910296826900131</v>
      </c>
      <c r="F79" s="2">
        <f t="shared" si="3"/>
        <v>0.008970317309986875</v>
      </c>
    </row>
    <row r="80" spans="1:6" ht="12.75">
      <c r="A80" s="13">
        <v>22043</v>
      </c>
      <c r="B80" s="1">
        <v>48</v>
      </c>
      <c r="C80" s="8">
        <v>434014.5416666667</v>
      </c>
      <c r="D80" s="8">
        <v>421035.4166666667</v>
      </c>
      <c r="E80" s="2">
        <f t="shared" si="2"/>
        <v>0.970095184022732</v>
      </c>
      <c r="F80" s="2">
        <f t="shared" si="3"/>
        <v>0.029904815977268018</v>
      </c>
    </row>
    <row r="81" spans="1:6" ht="12.75">
      <c r="A81" s="13">
        <v>22044</v>
      </c>
      <c r="B81" s="1">
        <v>17</v>
      </c>
      <c r="C81" s="8">
        <v>287811.76470588235</v>
      </c>
      <c r="D81" s="8">
        <v>273494.1176470588</v>
      </c>
      <c r="E81" s="2">
        <f t="shared" si="2"/>
        <v>0.9502534336167429</v>
      </c>
      <c r="F81" s="2">
        <f t="shared" si="3"/>
        <v>0.04974656638325714</v>
      </c>
    </row>
    <row r="82" spans="1:6" ht="12.75">
      <c r="A82" s="13">
        <v>22046</v>
      </c>
      <c r="B82" s="1">
        <v>12</v>
      </c>
      <c r="C82" s="8">
        <v>440066.6666666667</v>
      </c>
      <c r="D82" s="8">
        <v>429416.6666666667</v>
      </c>
      <c r="E82" s="2">
        <f t="shared" si="2"/>
        <v>0.9757991213452507</v>
      </c>
      <c r="F82" s="2">
        <f t="shared" si="3"/>
        <v>0.02420087865474929</v>
      </c>
    </row>
    <row r="83" spans="1:6" ht="12.75">
      <c r="A83" s="13">
        <v>22060</v>
      </c>
      <c r="B83" s="1">
        <v>2</v>
      </c>
      <c r="C83" s="8">
        <v>510000</v>
      </c>
      <c r="D83" s="8">
        <v>510000</v>
      </c>
      <c r="E83" s="2">
        <f t="shared" si="2"/>
        <v>1</v>
      </c>
      <c r="F83" s="2">
        <f t="shared" si="3"/>
        <v>0</v>
      </c>
    </row>
    <row r="84" spans="1:6" ht="12.75">
      <c r="A84" s="13">
        <v>22066</v>
      </c>
      <c r="B84" s="1">
        <v>24</v>
      </c>
      <c r="C84" s="8">
        <v>1408816.6666666667</v>
      </c>
      <c r="D84" s="8">
        <v>1299569</v>
      </c>
      <c r="E84" s="2">
        <f t="shared" si="2"/>
        <v>0.9224543056229223</v>
      </c>
      <c r="F84" s="2">
        <f t="shared" si="3"/>
        <v>0.0775456943770777</v>
      </c>
    </row>
    <row r="85" spans="1:6" ht="12.75">
      <c r="A85" s="13">
        <v>22079</v>
      </c>
      <c r="B85" s="1">
        <v>105</v>
      </c>
      <c r="C85" s="8">
        <v>352158.5714285714</v>
      </c>
      <c r="D85" s="8">
        <v>345059.4285714286</v>
      </c>
      <c r="E85" s="2">
        <f t="shared" si="2"/>
        <v>0.9798410618593085</v>
      </c>
      <c r="F85" s="2">
        <f t="shared" si="3"/>
        <v>0.020158938140691474</v>
      </c>
    </row>
    <row r="86" spans="1:6" ht="12.75">
      <c r="A86" s="13">
        <v>22101</v>
      </c>
      <c r="B86" s="1">
        <v>56</v>
      </c>
      <c r="C86" s="8">
        <v>1128650</v>
      </c>
      <c r="D86" s="8">
        <v>1058312.5</v>
      </c>
      <c r="E86" s="2">
        <f t="shared" si="2"/>
        <v>0.9376799716475436</v>
      </c>
      <c r="F86" s="2">
        <f t="shared" si="3"/>
        <v>0.062320028352456425</v>
      </c>
    </row>
    <row r="87" spans="1:6" ht="12.75">
      <c r="A87" s="13">
        <v>22102</v>
      </c>
      <c r="B87" s="1">
        <v>23</v>
      </c>
      <c r="C87" s="8">
        <v>538639.1304347826</v>
      </c>
      <c r="D87" s="8">
        <v>499491.3043478261</v>
      </c>
      <c r="E87" s="2">
        <f t="shared" si="2"/>
        <v>0.927320864981798</v>
      </c>
      <c r="F87" s="2">
        <f t="shared" si="3"/>
        <v>0.072679135018202</v>
      </c>
    </row>
    <row r="88" spans="1:6" ht="12.75">
      <c r="A88" s="13">
        <v>22124</v>
      </c>
      <c r="B88" s="1">
        <v>37</v>
      </c>
      <c r="C88" s="8">
        <v>618674.2702702703</v>
      </c>
      <c r="D88" s="8">
        <v>590732.4324324324</v>
      </c>
      <c r="E88" s="2">
        <f t="shared" si="2"/>
        <v>0.9548359465060162</v>
      </c>
      <c r="F88" s="2">
        <f t="shared" si="3"/>
        <v>0.04516405349398378</v>
      </c>
    </row>
    <row r="89" spans="1:6" ht="12.75">
      <c r="A89" s="13">
        <v>22150</v>
      </c>
      <c r="B89" s="1">
        <v>79</v>
      </c>
      <c r="C89" s="8">
        <v>315641.7721518987</v>
      </c>
      <c r="D89" s="8">
        <v>310870.88607594935</v>
      </c>
      <c r="E89" s="2">
        <f t="shared" si="2"/>
        <v>0.9848851245403177</v>
      </c>
      <c r="F89" s="2">
        <f t="shared" si="3"/>
        <v>0.015114875459682264</v>
      </c>
    </row>
    <row r="90" spans="1:6" ht="12.75">
      <c r="A90" s="13">
        <v>22151</v>
      </c>
      <c r="B90" s="1">
        <v>52</v>
      </c>
      <c r="C90" s="8">
        <v>350921.57692307694</v>
      </c>
      <c r="D90" s="8">
        <v>338499.07692307694</v>
      </c>
      <c r="E90" s="2">
        <f t="shared" si="2"/>
        <v>0.9646003528511355</v>
      </c>
      <c r="F90" s="2">
        <f t="shared" si="3"/>
        <v>0.035399647148864455</v>
      </c>
    </row>
    <row r="91" spans="1:6" ht="12.75">
      <c r="A91" s="13">
        <v>22152</v>
      </c>
      <c r="B91" s="1">
        <v>87</v>
      </c>
      <c r="C91" s="8">
        <v>309780.2298850575</v>
      </c>
      <c r="D91" s="8">
        <v>307354.091954023</v>
      </c>
      <c r="E91" s="2">
        <f t="shared" si="2"/>
        <v>0.9921681963631614</v>
      </c>
      <c r="F91" s="2">
        <f t="shared" si="3"/>
        <v>0.007831803636838552</v>
      </c>
    </row>
    <row r="92" spans="1:6" ht="12.75">
      <c r="A92" s="13">
        <v>22153</v>
      </c>
      <c r="B92" s="1">
        <v>86</v>
      </c>
      <c r="C92" s="8">
        <v>358913.37209302327</v>
      </c>
      <c r="D92" s="8">
        <v>352093.0232558139</v>
      </c>
      <c r="E92" s="2">
        <f t="shared" si="2"/>
        <v>0.9809972283912519</v>
      </c>
      <c r="F92" s="2">
        <f t="shared" si="3"/>
        <v>0.01900277160874808</v>
      </c>
    </row>
    <row r="93" spans="1:6" ht="12.75">
      <c r="A93" s="13">
        <v>22180</v>
      </c>
      <c r="B93" s="1">
        <v>42</v>
      </c>
      <c r="C93" s="8">
        <v>591114.2857142857</v>
      </c>
      <c r="D93" s="8">
        <v>568884.9047619047</v>
      </c>
      <c r="E93" s="2">
        <f t="shared" si="2"/>
        <v>0.9623941063689239</v>
      </c>
      <c r="F93" s="2">
        <f t="shared" si="3"/>
        <v>0.03760589363107614</v>
      </c>
    </row>
    <row r="94" spans="1:6" ht="12.75">
      <c r="A94" s="13">
        <v>22181</v>
      </c>
      <c r="B94" s="1">
        <v>21</v>
      </c>
      <c r="C94" s="8">
        <v>609200</v>
      </c>
      <c r="D94" s="8">
        <v>591887.2838095238</v>
      </c>
      <c r="E94" s="2">
        <f t="shared" si="2"/>
        <v>0.9715812275271237</v>
      </c>
      <c r="F94" s="2">
        <f t="shared" si="3"/>
        <v>0.028418772472876275</v>
      </c>
    </row>
    <row r="95" spans="1:6" ht="12.75">
      <c r="A95" s="13">
        <v>22182</v>
      </c>
      <c r="B95" s="1">
        <v>46</v>
      </c>
      <c r="C95" s="8">
        <v>879188.6086956522</v>
      </c>
      <c r="D95" s="8">
        <v>835726.5434782609</v>
      </c>
      <c r="E95" s="2">
        <f t="shared" si="2"/>
        <v>0.9505657093511813</v>
      </c>
      <c r="F95" s="2">
        <f t="shared" si="3"/>
        <v>0.04943429064881866</v>
      </c>
    </row>
    <row r="96" spans="1:6" ht="12.75">
      <c r="A96" s="13">
        <v>22303</v>
      </c>
      <c r="B96" s="1">
        <v>29</v>
      </c>
      <c r="C96" s="8">
        <v>278709.5862068966</v>
      </c>
      <c r="D96" s="8">
        <v>276555.1724137931</v>
      </c>
      <c r="E96" s="2">
        <f t="shared" si="2"/>
        <v>0.9922700405736882</v>
      </c>
      <c r="F96" s="2">
        <f t="shared" si="3"/>
        <v>0.007729959426311828</v>
      </c>
    </row>
    <row r="97" spans="1:6" ht="12.75">
      <c r="A97" s="13">
        <v>22306</v>
      </c>
      <c r="B97" s="1">
        <v>61</v>
      </c>
      <c r="C97" s="8">
        <v>356331.08196721313</v>
      </c>
      <c r="D97" s="8">
        <v>343166.81967213115</v>
      </c>
      <c r="E97" s="2">
        <f t="shared" si="2"/>
        <v>0.9630560931636796</v>
      </c>
      <c r="F97" s="2">
        <f t="shared" si="3"/>
        <v>0.03694390683632043</v>
      </c>
    </row>
    <row r="98" spans="1:6" ht="12.75">
      <c r="A98" s="13">
        <v>22307</v>
      </c>
      <c r="B98" s="1">
        <v>31</v>
      </c>
      <c r="C98" s="8">
        <v>423373.1935483871</v>
      </c>
      <c r="D98" s="8">
        <v>394180.6451612903</v>
      </c>
      <c r="E98" s="2">
        <f t="shared" si="2"/>
        <v>0.9310477166907347</v>
      </c>
      <c r="F98" s="2">
        <f t="shared" si="3"/>
        <v>0.06895228330926528</v>
      </c>
    </row>
    <row r="99" spans="1:6" ht="12.75">
      <c r="A99" s="13">
        <v>22308</v>
      </c>
      <c r="B99" s="1">
        <v>28</v>
      </c>
      <c r="C99" s="8">
        <v>963371.0714285715</v>
      </c>
      <c r="D99" s="8">
        <v>895750</v>
      </c>
      <c r="E99" s="2">
        <f t="shared" si="2"/>
        <v>0.9298078659054013</v>
      </c>
      <c r="F99" s="2">
        <f t="shared" si="3"/>
        <v>0.07019213409459868</v>
      </c>
    </row>
    <row r="100" spans="1:6" ht="12.75">
      <c r="A100" s="13">
        <v>22309</v>
      </c>
      <c r="B100" s="1">
        <v>135</v>
      </c>
      <c r="C100" s="8">
        <v>243064.2962962963</v>
      </c>
      <c r="D100" s="8">
        <v>235913.4814814815</v>
      </c>
      <c r="E100" s="2">
        <f t="shared" si="2"/>
        <v>0.9705805627409057</v>
      </c>
      <c r="F100" s="2">
        <f t="shared" si="3"/>
        <v>0.02941943725909435</v>
      </c>
    </row>
    <row r="101" spans="1:6" ht="12.75">
      <c r="A101" s="13">
        <v>22310</v>
      </c>
      <c r="B101" s="1">
        <v>88</v>
      </c>
      <c r="C101" s="8">
        <v>342592.04545454547</v>
      </c>
      <c r="D101" s="8">
        <v>335777.2272727273</v>
      </c>
      <c r="E101" s="2">
        <f t="shared" si="2"/>
        <v>0.9801080665116542</v>
      </c>
      <c r="F101" s="2">
        <f t="shared" si="3"/>
        <v>0.019891933488345837</v>
      </c>
    </row>
    <row r="102" spans="1:6" ht="12.75">
      <c r="A102" s="13">
        <v>22311</v>
      </c>
      <c r="B102" s="1">
        <v>3</v>
      </c>
      <c r="C102" s="8">
        <v>282933.3333333333</v>
      </c>
      <c r="D102" s="8">
        <v>283000</v>
      </c>
      <c r="E102" s="2">
        <f t="shared" si="2"/>
        <v>1.0002356267672008</v>
      </c>
      <c r="F102" s="2">
        <f t="shared" si="3"/>
        <v>-0.00023562676720079168</v>
      </c>
    </row>
    <row r="103" spans="1:6" ht="12.75">
      <c r="A103" s="13">
        <v>22312</v>
      </c>
      <c r="B103" s="1">
        <v>40</v>
      </c>
      <c r="C103" s="8">
        <v>385485</v>
      </c>
      <c r="D103" s="8">
        <v>364920</v>
      </c>
      <c r="E103" s="2">
        <f t="shared" si="2"/>
        <v>0.9466516206856298</v>
      </c>
      <c r="F103" s="2">
        <f t="shared" si="3"/>
        <v>0.0533483793143702</v>
      </c>
    </row>
    <row r="104" spans="1:6" ht="12.75">
      <c r="A104" s="13">
        <v>22315</v>
      </c>
      <c r="B104" s="1">
        <v>72</v>
      </c>
      <c r="C104" s="8">
        <v>423860.8888888889</v>
      </c>
      <c r="D104" s="8">
        <v>415047.5</v>
      </c>
      <c r="E104" s="2">
        <f t="shared" si="2"/>
        <v>0.9792068833904625</v>
      </c>
      <c r="F104" s="2">
        <f t="shared" si="3"/>
        <v>0.020793116609537532</v>
      </c>
    </row>
    <row r="105" spans="1:6" s="9" customFormat="1" ht="12.75">
      <c r="A105" s="14" t="s">
        <v>6</v>
      </c>
      <c r="B105" s="12">
        <v>5131</v>
      </c>
      <c r="C105" s="10">
        <v>446670.0567140908</v>
      </c>
      <c r="D105" s="10">
        <v>429937.03386864153</v>
      </c>
      <c r="E105" s="11">
        <f t="shared" si="2"/>
        <v>0.9625382928765249</v>
      </c>
      <c r="F105" s="11">
        <f t="shared" si="3"/>
        <v>0.037461707123475074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bRAIN's Magic Carpets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Phooey</dc:creator>
  <cp:keywords/>
  <dc:description/>
  <cp:lastModifiedBy>Hong Kong Phooey</cp:lastModifiedBy>
  <dcterms:created xsi:type="dcterms:W3CDTF">2008-11-25T19:49:54Z</dcterms:created>
  <dcterms:modified xsi:type="dcterms:W3CDTF">2009-04-24T19:46:53Z</dcterms:modified>
  <cp:category/>
  <cp:version/>
  <cp:contentType/>
  <cp:contentStatus/>
</cp:coreProperties>
</file>