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75" windowHeight="15015" activeTab="0"/>
  </bookViews>
  <sheets>
    <sheet name="ChartData" sheetId="1" r:id="rId1"/>
    <sheet name="FullSummary" sheetId="2" r:id="rId2"/>
  </sheets>
  <definedNames/>
  <calcPr fullCalcOnLoad="1"/>
</workbook>
</file>

<file path=xl/sharedStrings.xml><?xml version="1.0" encoding="utf-8"?>
<sst xmlns="http://schemas.openxmlformats.org/spreadsheetml/2006/main" count="14" uniqueCount="7">
  <si>
    <t>Overall Sale to List</t>
  </si>
  <si>
    <t>Overall Discount</t>
  </si>
  <si>
    <t>Area-Wide</t>
  </si>
  <si>
    <t>Count</t>
  </si>
  <si>
    <t>Average List</t>
  </si>
  <si>
    <t>Average Sold</t>
  </si>
  <si>
    <t>Zip Code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</si>
</sst>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"/>
    <numFmt numFmtId="166" formatCode="0####"/>
    <numFmt numFmtId="167" formatCode="0.0%"/>
  </numFmts>
  <fonts count="40">
    <font>
      <sz val="10"/>
      <name val="Arial"/>
      <family val="2"/>
    </font>
    <font>
      <sz val="11"/>
      <color indexed="8"/>
      <name val="Gill Sans MT"/>
      <family val="2"/>
    </font>
    <font>
      <b/>
      <sz val="10"/>
      <name val="Arial"/>
      <family val="2"/>
    </font>
    <font>
      <b/>
      <sz val="18"/>
      <color indexed="16"/>
      <name val="Gill Sans MT"/>
      <family val="2"/>
    </font>
    <font>
      <b/>
      <sz val="15"/>
      <color indexed="16"/>
      <name val="Gill Sans MT"/>
      <family val="2"/>
    </font>
    <font>
      <b/>
      <sz val="13"/>
      <color indexed="16"/>
      <name val="Gill Sans MT"/>
      <family val="2"/>
    </font>
    <font>
      <b/>
      <sz val="11"/>
      <color indexed="16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62"/>
      <name val="Gill Sans MT"/>
      <family val="2"/>
    </font>
    <font>
      <b/>
      <sz val="11"/>
      <color indexed="63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b/>
      <sz val="11"/>
      <color indexed="8"/>
      <name val="Gill Sans MT"/>
      <family val="2"/>
    </font>
    <font>
      <sz val="11"/>
      <color indexed="9"/>
      <name val="Gill Sans MT"/>
      <family val="2"/>
    </font>
    <font>
      <sz val="10"/>
      <color indexed="8"/>
      <name val="Gill Sans MT"/>
      <family val="0"/>
    </font>
    <font>
      <b/>
      <sz val="12"/>
      <color indexed="8"/>
      <name val="Gill Sans MT"/>
      <family val="0"/>
    </font>
    <font>
      <b/>
      <sz val="20"/>
      <color indexed="8"/>
      <name val="Gill Sans MT"/>
      <family val="0"/>
    </font>
    <font>
      <sz val="14"/>
      <color indexed="8"/>
      <name val="Gill Sans MT"/>
      <family val="0"/>
    </font>
    <font>
      <sz val="11"/>
      <color theme="1"/>
      <name val="Gill Sans MT"/>
      <family val="2"/>
    </font>
    <font>
      <sz val="11"/>
      <color theme="0"/>
      <name val="Gill Sans MT"/>
      <family val="2"/>
    </font>
    <font>
      <sz val="11"/>
      <color rgb="FF9C000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1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3F3F76"/>
      <name val="Gill Sans MT"/>
      <family val="2"/>
    </font>
    <font>
      <sz val="11"/>
      <color rgb="FFFA7D00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b/>
      <sz val="18"/>
      <color theme="3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/>
    </xf>
    <xf numFmtId="165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Boston Area Most-Discounted Neighborhoods by Zip Code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May 1 - May 31)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20275"/>
          <c:w val="0.93475"/>
          <c:h val="0.776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(ChartData!$A$2:$A$11,ChartData!$A$132)</c:f>
              <c:strCache/>
            </c:strRef>
          </c:cat>
          <c:val>
            <c:numRef>
              <c:f>(ChartData!$F$2:$F$11,ChartData!$F$132)</c:f>
              <c:numCache/>
            </c:numRef>
          </c:val>
        </c:ser>
        <c:axId val="16185208"/>
        <c:axId val="11449145"/>
      </c:barChart>
      <c:catAx>
        <c:axId val="16185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1449145"/>
        <c:crosses val="autoZero"/>
        <c:auto val="1"/>
        <c:lblOffset val="100"/>
        <c:tickLblSkip val="1"/>
        <c:noMultiLvlLbl val="0"/>
      </c:catAx>
      <c:valAx>
        <c:axId val="11449145"/>
        <c:scaling>
          <c:orientation val="minMax"/>
          <c:max val="0.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6185208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Boston Area Least-Discounted Neighborhoods by Zip Code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(based on homes sold May 1 - May 31)</a:t>
            </a:r>
          </a:p>
        </c:rich>
      </c:tx>
      <c:layout>
        <c:manualLayout>
          <c:xMode val="factor"/>
          <c:yMode val="factor"/>
          <c:x val="-0.001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20275"/>
          <c:w val="0.93475"/>
          <c:h val="0.776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4F271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4AA33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(ChartData!$A$122:$A$131,ChartData!$A$132)</c:f>
              <c:strCache/>
            </c:strRef>
          </c:cat>
          <c:val>
            <c:numRef>
              <c:f>(ChartData!$F$122:$F$131,ChartData!$F$132)</c:f>
              <c:numCache/>
            </c:numRef>
          </c:val>
        </c:ser>
        <c:axId val="35933442"/>
        <c:axId val="54965523"/>
      </c:barChart>
      <c:catAx>
        <c:axId val="35933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4965523"/>
        <c:crosses val="autoZero"/>
        <c:auto val="1"/>
        <c:lblOffset val="100"/>
        <c:tickLblSkip val="1"/>
        <c:noMultiLvlLbl val="0"/>
      </c:catAx>
      <c:valAx>
        <c:axId val="54965523"/>
        <c:scaling>
          <c:orientation val="minMax"/>
          <c:max val="0.0800000000000000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Overall Sale Price Discount off Final List Price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5933442"/>
        <c:crossesAt val="1"/>
        <c:crossBetween val="between"/>
        <c:dispUnits/>
        <c:majorUnit val="0.010000000000000005"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17</xdr:col>
      <xdr:colOff>247650</xdr:colOff>
      <xdr:row>32</xdr:row>
      <xdr:rowOff>133350</xdr:rowOff>
    </xdr:to>
    <xdr:graphicFrame>
      <xdr:nvGraphicFramePr>
        <xdr:cNvPr id="1" name="Chart 1"/>
        <xdr:cNvGraphicFramePr/>
      </xdr:nvGraphicFramePr>
      <xdr:xfrm>
        <a:off x="4448175" y="323850"/>
        <a:ext cx="634365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0</xdr:rowOff>
    </xdr:from>
    <xdr:to>
      <xdr:col>17</xdr:col>
      <xdr:colOff>247650</xdr:colOff>
      <xdr:row>65</xdr:row>
      <xdr:rowOff>133350</xdr:rowOff>
    </xdr:to>
    <xdr:graphicFrame>
      <xdr:nvGraphicFramePr>
        <xdr:cNvPr id="2" name="Chart 3"/>
        <xdr:cNvGraphicFramePr/>
      </xdr:nvGraphicFramePr>
      <xdr:xfrm>
        <a:off x="4448175" y="5667375"/>
        <a:ext cx="63436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S6" sqref="S6"/>
    </sheetView>
  </sheetViews>
  <sheetFormatPr defaultColWidth="9.140625" defaultRowHeight="12.75"/>
  <cols>
    <col min="1" max="1" width="9.140625" style="1" customWidth="1"/>
    <col min="2" max="2" width="5.8515625" style="0" bestFit="1" customWidth="1"/>
    <col min="3" max="4" width="12.140625" style="5" bestFit="1" customWidth="1"/>
    <col min="5" max="6" width="9.140625" style="2" customWidth="1"/>
    <col min="7" max="18" width="9.140625" style="4" customWidth="1"/>
  </cols>
  <sheetData>
    <row r="1" spans="1:6" ht="12.75">
      <c r="A1" s="1" t="s">
        <v>6</v>
      </c>
      <c r="B1" t="s">
        <v>3</v>
      </c>
      <c r="C1" s="5" t="s">
        <v>4</v>
      </c>
      <c r="D1" s="5" t="s">
        <v>5</v>
      </c>
      <c r="E1" s="2" t="s">
        <v>0</v>
      </c>
      <c r="F1" s="2" t="s">
        <v>1</v>
      </c>
    </row>
    <row r="2" spans="1:6" ht="12.75">
      <c r="A2" s="1">
        <v>2332</v>
      </c>
      <c r="B2">
        <v>12</v>
      </c>
      <c r="C2" s="5">
        <v>699799.9166666666</v>
      </c>
      <c r="D2" s="5">
        <v>632940.5466666667</v>
      </c>
      <c r="E2" s="2">
        <f aca="true" t="shared" si="0" ref="E2:E33">D2/C2</f>
        <v>0.9044593055705568</v>
      </c>
      <c r="F2" s="2">
        <f aca="true" t="shared" si="1" ref="F2:F33">1-E2</f>
        <v>0.09554069442944324</v>
      </c>
    </row>
    <row r="3" spans="1:6" ht="12.75">
      <c r="A3" s="1">
        <v>1843</v>
      </c>
      <c r="B3">
        <v>14</v>
      </c>
      <c r="C3" s="5">
        <v>164378.57142857142</v>
      </c>
      <c r="D3" s="5">
        <v>149135.7142857143</v>
      </c>
      <c r="E3" s="2">
        <f t="shared" si="0"/>
        <v>0.9072698040238127</v>
      </c>
      <c r="F3" s="2">
        <f t="shared" si="1"/>
        <v>0.09273019597618726</v>
      </c>
    </row>
    <row r="4" spans="1:6" ht="12.75">
      <c r="A4" s="1">
        <v>1702</v>
      </c>
      <c r="B4">
        <v>19</v>
      </c>
      <c r="C4" s="5">
        <v>235478.42105263157</v>
      </c>
      <c r="D4" s="5">
        <v>213771.05263157896</v>
      </c>
      <c r="E4" s="2">
        <f t="shared" si="0"/>
        <v>0.9078158910527058</v>
      </c>
      <c r="F4" s="2">
        <f t="shared" si="1"/>
        <v>0.09218410894729423</v>
      </c>
    </row>
    <row r="5" spans="1:6" ht="12.75">
      <c r="A5" s="1">
        <v>1830</v>
      </c>
      <c r="B5">
        <v>34</v>
      </c>
      <c r="C5" s="5">
        <v>260194.11764705883</v>
      </c>
      <c r="D5" s="5">
        <v>238069</v>
      </c>
      <c r="E5" s="2">
        <f t="shared" si="0"/>
        <v>0.914966879931273</v>
      </c>
      <c r="F5" s="2">
        <f t="shared" si="1"/>
        <v>0.08503312006872699</v>
      </c>
    </row>
    <row r="6" spans="1:6" ht="12.75">
      <c r="A6" s="1">
        <v>2119</v>
      </c>
      <c r="B6">
        <v>12</v>
      </c>
      <c r="C6" s="5">
        <v>202495.83333333334</v>
      </c>
      <c r="D6" s="5">
        <v>186258.33333333334</v>
      </c>
      <c r="E6" s="2">
        <f t="shared" si="0"/>
        <v>0.9198131648799358</v>
      </c>
      <c r="F6" s="2">
        <f t="shared" si="1"/>
        <v>0.08018683512006419</v>
      </c>
    </row>
    <row r="7" spans="1:6" ht="12.75">
      <c r="A7" s="1">
        <v>2045</v>
      </c>
      <c r="B7">
        <v>10</v>
      </c>
      <c r="C7" s="5">
        <v>437870</v>
      </c>
      <c r="D7" s="5">
        <v>403500</v>
      </c>
      <c r="E7" s="2">
        <f t="shared" si="0"/>
        <v>0.9215063831730879</v>
      </c>
      <c r="F7" s="2">
        <f t="shared" si="1"/>
        <v>0.07849361682691214</v>
      </c>
    </row>
    <row r="8" spans="1:6" ht="12.75">
      <c r="A8" s="1">
        <v>2043</v>
      </c>
      <c r="B8">
        <v>11</v>
      </c>
      <c r="C8" s="5">
        <v>957127.2727272727</v>
      </c>
      <c r="D8" s="5">
        <v>882454.5454545454</v>
      </c>
      <c r="E8" s="2">
        <f t="shared" si="0"/>
        <v>0.9219824474753998</v>
      </c>
      <c r="F8" s="2">
        <f t="shared" si="1"/>
        <v>0.07801755252460019</v>
      </c>
    </row>
    <row r="9" spans="1:6" ht="12.75">
      <c r="A9" s="1">
        <v>2152</v>
      </c>
      <c r="B9">
        <v>13</v>
      </c>
      <c r="C9" s="5">
        <v>284984.6153846154</v>
      </c>
      <c r="D9" s="5">
        <v>263538.46153846156</v>
      </c>
      <c r="E9" s="2">
        <f t="shared" si="0"/>
        <v>0.9247462751025698</v>
      </c>
      <c r="F9" s="2">
        <f t="shared" si="1"/>
        <v>0.07525372489743021</v>
      </c>
    </row>
    <row r="10" spans="1:6" ht="12.75">
      <c r="A10" s="1">
        <v>2128</v>
      </c>
      <c r="B10">
        <v>21</v>
      </c>
      <c r="C10" s="5">
        <v>254980.90476190476</v>
      </c>
      <c r="D10" s="5">
        <v>235845.2380952381</v>
      </c>
      <c r="E10" s="2">
        <f t="shared" si="0"/>
        <v>0.9249525501349402</v>
      </c>
      <c r="F10" s="2">
        <f t="shared" si="1"/>
        <v>0.07504744986505985</v>
      </c>
    </row>
    <row r="11" spans="1:6" ht="12.75">
      <c r="A11" s="1">
        <v>2301</v>
      </c>
      <c r="B11">
        <v>42</v>
      </c>
      <c r="C11" s="5">
        <v>138069.45238095237</v>
      </c>
      <c r="D11" s="5">
        <v>128325</v>
      </c>
      <c r="E11" s="2">
        <f t="shared" si="0"/>
        <v>0.9294235458103643</v>
      </c>
      <c r="F11" s="2">
        <f t="shared" si="1"/>
        <v>0.07057645418963565</v>
      </c>
    </row>
    <row r="12" spans="1:6" ht="12.75">
      <c r="A12" s="1">
        <v>2116</v>
      </c>
      <c r="B12">
        <v>27</v>
      </c>
      <c r="C12" s="5">
        <v>1292011.111111111</v>
      </c>
      <c r="D12" s="5">
        <v>1201185.1851851852</v>
      </c>
      <c r="E12" s="2">
        <f t="shared" si="0"/>
        <v>0.9297019002817887</v>
      </c>
      <c r="F12" s="2">
        <f t="shared" si="1"/>
        <v>0.07029809971821133</v>
      </c>
    </row>
    <row r="13" spans="1:6" ht="12.75">
      <c r="A13" s="1">
        <v>2189</v>
      </c>
      <c r="B13">
        <v>13</v>
      </c>
      <c r="C13" s="5">
        <v>252976.92307692306</v>
      </c>
      <c r="D13" s="5">
        <v>235242.3076923077</v>
      </c>
      <c r="E13" s="2">
        <f t="shared" si="0"/>
        <v>0.9298963116124913</v>
      </c>
      <c r="F13" s="2">
        <f t="shared" si="1"/>
        <v>0.07010368838750869</v>
      </c>
    </row>
    <row r="14" spans="1:6" ht="12.75">
      <c r="A14" s="1">
        <v>2067</v>
      </c>
      <c r="B14">
        <v>16</v>
      </c>
      <c r="C14" s="5">
        <v>408637.5</v>
      </c>
      <c r="D14" s="5">
        <v>380831.25</v>
      </c>
      <c r="E14" s="2">
        <f t="shared" si="0"/>
        <v>0.9319537487381848</v>
      </c>
      <c r="F14" s="2">
        <f t="shared" si="1"/>
        <v>0.06804625126181518</v>
      </c>
    </row>
    <row r="15" spans="1:6" ht="12.75">
      <c r="A15" s="1">
        <v>1913</v>
      </c>
      <c r="B15">
        <v>13</v>
      </c>
      <c r="C15" s="5">
        <v>229084.61538461538</v>
      </c>
      <c r="D15" s="5">
        <v>213807.6923076923</v>
      </c>
      <c r="E15" s="2">
        <f t="shared" si="0"/>
        <v>0.9333131862596958</v>
      </c>
      <c r="F15" s="2">
        <f t="shared" si="1"/>
        <v>0.06668681374030416</v>
      </c>
    </row>
    <row r="16" spans="1:6" ht="12.75">
      <c r="A16" s="1">
        <v>1904</v>
      </c>
      <c r="B16">
        <v>14</v>
      </c>
      <c r="C16" s="5">
        <v>215199.14285714287</v>
      </c>
      <c r="D16" s="5">
        <v>201100</v>
      </c>
      <c r="E16" s="2">
        <f t="shared" si="0"/>
        <v>0.9344832759556928</v>
      </c>
      <c r="F16" s="2">
        <f t="shared" si="1"/>
        <v>0.0655167240443072</v>
      </c>
    </row>
    <row r="17" spans="1:6" ht="12.75">
      <c r="A17" s="1">
        <v>2125</v>
      </c>
      <c r="B17">
        <v>15</v>
      </c>
      <c r="C17" s="5">
        <v>248809.33333333334</v>
      </c>
      <c r="D17" s="5">
        <v>232651</v>
      </c>
      <c r="E17" s="2">
        <f t="shared" si="0"/>
        <v>0.935057366551094</v>
      </c>
      <c r="F17" s="2">
        <f t="shared" si="1"/>
        <v>0.06494263344890605</v>
      </c>
    </row>
    <row r="18" spans="1:6" ht="12.75">
      <c r="A18" s="1">
        <v>2169</v>
      </c>
      <c r="B18">
        <v>35</v>
      </c>
      <c r="C18" s="5">
        <v>326223.45714285714</v>
      </c>
      <c r="D18" s="5">
        <v>305074.28571428574</v>
      </c>
      <c r="E18" s="2">
        <f t="shared" si="0"/>
        <v>0.9351696790482178</v>
      </c>
      <c r="F18" s="2">
        <f t="shared" si="1"/>
        <v>0.0648303209517822</v>
      </c>
    </row>
    <row r="19" spans="1:18" s="11" customFormat="1" ht="12.75">
      <c r="A19" s="1">
        <v>1742</v>
      </c>
      <c r="B19">
        <v>16</v>
      </c>
      <c r="C19" s="5">
        <v>791106.25</v>
      </c>
      <c r="D19" s="5">
        <v>739868.75</v>
      </c>
      <c r="E19" s="2">
        <f t="shared" si="0"/>
        <v>0.9352330992202375</v>
      </c>
      <c r="F19" s="2">
        <f t="shared" si="1"/>
        <v>0.06476690077976255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s="11" customFormat="1" ht="12.75">
      <c r="A20" s="1">
        <v>2066</v>
      </c>
      <c r="B20">
        <v>13</v>
      </c>
      <c r="C20" s="5">
        <v>463113.8461538461</v>
      </c>
      <c r="D20" s="5">
        <v>433423.07692307694</v>
      </c>
      <c r="E20" s="2">
        <f t="shared" si="0"/>
        <v>0.9358888327840971</v>
      </c>
      <c r="F20" s="2">
        <f t="shared" si="1"/>
        <v>0.06411116721590293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s="11" customFormat="1" ht="12.75">
      <c r="A21" s="1">
        <v>1760</v>
      </c>
      <c r="B21">
        <v>25</v>
      </c>
      <c r="C21" s="5">
        <v>496156</v>
      </c>
      <c r="D21" s="5">
        <v>465093</v>
      </c>
      <c r="E21" s="2">
        <f t="shared" si="0"/>
        <v>0.9373926748845122</v>
      </c>
      <c r="F21" s="2">
        <f t="shared" si="1"/>
        <v>0.06260732511548783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s="11" customFormat="1" ht="12.75">
      <c r="A22" s="1">
        <v>2150</v>
      </c>
      <c r="B22">
        <v>21</v>
      </c>
      <c r="C22" s="5">
        <v>167397.61904761905</v>
      </c>
      <c r="D22" s="5">
        <v>157047.61904761905</v>
      </c>
      <c r="E22" s="2">
        <f t="shared" si="0"/>
        <v>0.9381711636110203</v>
      </c>
      <c r="F22" s="2">
        <f t="shared" si="1"/>
        <v>0.061828836388979735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6" ht="12.75">
      <c r="A23" s="1">
        <v>2482</v>
      </c>
      <c r="B23">
        <v>15</v>
      </c>
      <c r="C23" s="5">
        <v>941993.3333333334</v>
      </c>
      <c r="D23" s="5">
        <v>883870.0666666667</v>
      </c>
      <c r="E23" s="2">
        <f t="shared" si="0"/>
        <v>0.9382975817238621</v>
      </c>
      <c r="F23" s="2">
        <f t="shared" si="1"/>
        <v>0.06170241827613787</v>
      </c>
    </row>
    <row r="24" spans="1:6" ht="12.75">
      <c r="A24" s="1">
        <v>2186</v>
      </c>
      <c r="B24">
        <v>14</v>
      </c>
      <c r="C24" s="5">
        <v>571321.4285714285</v>
      </c>
      <c r="D24" s="5">
        <v>537892.8571428572</v>
      </c>
      <c r="E24" s="2">
        <f t="shared" si="0"/>
        <v>0.9414890291929738</v>
      </c>
      <c r="F24" s="2">
        <f t="shared" si="1"/>
        <v>0.058510970807026164</v>
      </c>
    </row>
    <row r="25" spans="1:6" ht="12.75">
      <c r="A25" s="1">
        <v>2351</v>
      </c>
      <c r="B25">
        <v>12</v>
      </c>
      <c r="C25" s="5">
        <v>243858.33333333334</v>
      </c>
      <c r="D25" s="5">
        <v>229625</v>
      </c>
      <c r="E25" s="2">
        <f t="shared" si="0"/>
        <v>0.9416327785941291</v>
      </c>
      <c r="F25" s="2">
        <f t="shared" si="1"/>
        <v>0.05836722140587092</v>
      </c>
    </row>
    <row r="26" spans="1:6" ht="12.75">
      <c r="A26" s="1">
        <v>1864</v>
      </c>
      <c r="B26">
        <v>14</v>
      </c>
      <c r="C26" s="5">
        <v>473049.28571428574</v>
      </c>
      <c r="D26" s="5">
        <v>445807.14285714284</v>
      </c>
      <c r="E26" s="2">
        <f t="shared" si="0"/>
        <v>0.9424116182397182</v>
      </c>
      <c r="F26" s="2">
        <f t="shared" si="1"/>
        <v>0.057588381760281804</v>
      </c>
    </row>
    <row r="27" spans="1:6" ht="12.75">
      <c r="A27" s="1">
        <v>2149</v>
      </c>
      <c r="B27">
        <v>29</v>
      </c>
      <c r="C27" s="5">
        <v>238493.10344827586</v>
      </c>
      <c r="D27" s="5">
        <v>225137.93103448275</v>
      </c>
      <c r="E27" s="2">
        <f t="shared" si="0"/>
        <v>0.9440018507005191</v>
      </c>
      <c r="F27" s="2">
        <f t="shared" si="1"/>
        <v>0.05599814929948088</v>
      </c>
    </row>
    <row r="28" spans="1:6" ht="12.75">
      <c r="A28" s="1">
        <v>1832</v>
      </c>
      <c r="B28">
        <v>24</v>
      </c>
      <c r="C28" s="5">
        <v>238845.83333333334</v>
      </c>
      <c r="D28" s="5">
        <v>225477.375</v>
      </c>
      <c r="E28" s="2">
        <f t="shared" si="0"/>
        <v>0.9440289238176648</v>
      </c>
      <c r="F28" s="2">
        <f t="shared" si="1"/>
        <v>0.05597107618233521</v>
      </c>
    </row>
    <row r="29" spans="1:6" ht="12.75">
      <c r="A29" s="1">
        <v>1915</v>
      </c>
      <c r="B29">
        <v>34</v>
      </c>
      <c r="C29" s="5">
        <v>363217.64705882355</v>
      </c>
      <c r="D29" s="5">
        <v>343048.5294117647</v>
      </c>
      <c r="E29" s="2">
        <f t="shared" si="0"/>
        <v>0.9444709864446855</v>
      </c>
      <c r="F29" s="2">
        <f t="shared" si="1"/>
        <v>0.05552901355531448</v>
      </c>
    </row>
    <row r="30" spans="1:6" ht="12.75">
      <c r="A30" s="1">
        <v>1432</v>
      </c>
      <c r="B30">
        <v>13</v>
      </c>
      <c r="C30" s="5">
        <v>224515.38461538462</v>
      </c>
      <c r="D30" s="5">
        <v>212153.76923076922</v>
      </c>
      <c r="E30" s="2">
        <f t="shared" si="0"/>
        <v>0.9449408983451536</v>
      </c>
      <c r="F30" s="2">
        <f t="shared" si="1"/>
        <v>0.0550591016548464</v>
      </c>
    </row>
    <row r="31" spans="1:6" ht="12.75">
      <c r="A31" s="1">
        <v>2126</v>
      </c>
      <c r="B31">
        <v>10</v>
      </c>
      <c r="C31" s="5">
        <v>164890</v>
      </c>
      <c r="D31" s="5">
        <v>155835.23799999998</v>
      </c>
      <c r="E31" s="2">
        <f t="shared" si="0"/>
        <v>0.9450860452422827</v>
      </c>
      <c r="F31" s="2">
        <f t="shared" si="1"/>
        <v>0.05491395475771732</v>
      </c>
    </row>
    <row r="32" spans="1:6" ht="12.75">
      <c r="A32" s="1">
        <v>1852</v>
      </c>
      <c r="B32">
        <v>16</v>
      </c>
      <c r="C32" s="5">
        <v>229187.5</v>
      </c>
      <c r="D32" s="5">
        <v>216650</v>
      </c>
      <c r="E32" s="2">
        <f t="shared" si="0"/>
        <v>0.9452958821925279</v>
      </c>
      <c r="F32" s="2">
        <f t="shared" si="1"/>
        <v>0.054704117807472086</v>
      </c>
    </row>
    <row r="33" spans="1:6" ht="12.75">
      <c r="A33" s="1">
        <v>1850</v>
      </c>
      <c r="B33">
        <v>10</v>
      </c>
      <c r="C33" s="5">
        <v>167410</v>
      </c>
      <c r="D33" s="5">
        <v>158290</v>
      </c>
      <c r="E33" s="2">
        <f t="shared" si="0"/>
        <v>0.9455229675646616</v>
      </c>
      <c r="F33" s="2">
        <f t="shared" si="1"/>
        <v>0.05447703243533841</v>
      </c>
    </row>
    <row r="34" spans="1:6" ht="12.75">
      <c r="A34" s="1">
        <v>2359</v>
      </c>
      <c r="B34">
        <v>22</v>
      </c>
      <c r="C34" s="5">
        <v>332186.4090909091</v>
      </c>
      <c r="D34" s="5">
        <v>314495.45454545453</v>
      </c>
      <c r="E34" s="2">
        <f aca="true" t="shared" si="2" ref="E34:E65">D34/C34</f>
        <v>0.9467438942072638</v>
      </c>
      <c r="F34" s="2">
        <f aca="true" t="shared" si="3" ref="F34:F65">1-E34</f>
        <v>0.05325610579273621</v>
      </c>
    </row>
    <row r="35" spans="1:6" ht="12.75">
      <c r="A35" s="1">
        <v>2127</v>
      </c>
      <c r="B35">
        <v>44</v>
      </c>
      <c r="C35" s="5">
        <v>434495.45454545453</v>
      </c>
      <c r="D35" s="5">
        <v>412145.45454545453</v>
      </c>
      <c r="E35" s="2">
        <f t="shared" si="2"/>
        <v>0.9485610268964002</v>
      </c>
      <c r="F35" s="2">
        <f t="shared" si="3"/>
        <v>0.051438973103599794</v>
      </c>
    </row>
    <row r="36" spans="1:6" ht="12.75">
      <c r="A36" s="1">
        <v>2122</v>
      </c>
      <c r="B36">
        <v>16</v>
      </c>
      <c r="C36" s="5">
        <v>205881.1875</v>
      </c>
      <c r="D36" s="5">
        <v>195375</v>
      </c>
      <c r="E36" s="2">
        <f t="shared" si="2"/>
        <v>0.948969657560383</v>
      </c>
      <c r="F36" s="2">
        <f t="shared" si="3"/>
        <v>0.051030342439617016</v>
      </c>
    </row>
    <row r="37" spans="1:6" ht="12.75">
      <c r="A37" s="1">
        <v>1930</v>
      </c>
      <c r="B37">
        <v>18</v>
      </c>
      <c r="C37" s="5">
        <v>403588.8888888889</v>
      </c>
      <c r="D37" s="5">
        <v>383038.8888888889</v>
      </c>
      <c r="E37" s="2">
        <f t="shared" si="2"/>
        <v>0.9490818489662197</v>
      </c>
      <c r="F37" s="2">
        <f t="shared" si="3"/>
        <v>0.05091815103378028</v>
      </c>
    </row>
    <row r="38" spans="1:6" ht="12.75">
      <c r="A38" s="1">
        <v>1886</v>
      </c>
      <c r="B38">
        <v>16</v>
      </c>
      <c r="C38" s="5">
        <v>379756.25</v>
      </c>
      <c r="D38" s="5">
        <v>360468.75</v>
      </c>
      <c r="E38" s="2">
        <f t="shared" si="2"/>
        <v>0.9492108424811968</v>
      </c>
      <c r="F38" s="2">
        <f t="shared" si="3"/>
        <v>0.050789157518803196</v>
      </c>
    </row>
    <row r="39" spans="1:6" ht="12.75">
      <c r="A39" s="1">
        <v>2026</v>
      </c>
      <c r="B39">
        <v>12</v>
      </c>
      <c r="C39" s="5">
        <v>341250</v>
      </c>
      <c r="D39" s="5">
        <v>323958.3333333333</v>
      </c>
      <c r="E39" s="2">
        <f t="shared" si="2"/>
        <v>0.9493284493284493</v>
      </c>
      <c r="F39" s="2">
        <f t="shared" si="3"/>
        <v>0.050671550671550714</v>
      </c>
    </row>
    <row r="40" spans="1:6" ht="12.75">
      <c r="A40" s="1">
        <v>2151</v>
      </c>
      <c r="B40">
        <v>29</v>
      </c>
      <c r="C40" s="5">
        <v>204331.75862068965</v>
      </c>
      <c r="D40" s="5">
        <v>194225</v>
      </c>
      <c r="E40" s="2">
        <f t="shared" si="2"/>
        <v>0.9505375048454837</v>
      </c>
      <c r="F40" s="2">
        <f t="shared" si="3"/>
        <v>0.049462495154516284</v>
      </c>
    </row>
    <row r="41" spans="1:6" ht="12.75">
      <c r="A41" s="1">
        <v>1938</v>
      </c>
      <c r="B41">
        <v>10</v>
      </c>
      <c r="C41" s="5">
        <v>360570</v>
      </c>
      <c r="D41" s="5">
        <v>342850</v>
      </c>
      <c r="E41" s="2">
        <f t="shared" si="2"/>
        <v>0.9508555897606568</v>
      </c>
      <c r="F41" s="2">
        <f t="shared" si="3"/>
        <v>0.04914441023934324</v>
      </c>
    </row>
    <row r="42" spans="1:6" ht="12.75">
      <c r="A42" s="1">
        <v>2062</v>
      </c>
      <c r="B42">
        <v>15</v>
      </c>
      <c r="C42" s="5">
        <v>315120</v>
      </c>
      <c r="D42" s="5">
        <v>299906.6666666667</v>
      </c>
      <c r="E42" s="2">
        <f t="shared" si="2"/>
        <v>0.9517220952864518</v>
      </c>
      <c r="F42" s="2">
        <f t="shared" si="3"/>
        <v>0.0482779047135482</v>
      </c>
    </row>
    <row r="43" spans="1:6" ht="12.75">
      <c r="A43" s="1">
        <v>2324</v>
      </c>
      <c r="B43">
        <v>11</v>
      </c>
      <c r="C43" s="5">
        <v>268509.0909090909</v>
      </c>
      <c r="D43" s="5">
        <v>255636.36363636365</v>
      </c>
      <c r="E43" s="2">
        <f t="shared" si="2"/>
        <v>0.9520585048754064</v>
      </c>
      <c r="F43" s="2">
        <f t="shared" si="3"/>
        <v>0.04794149512459356</v>
      </c>
    </row>
    <row r="44" spans="1:6" ht="12.75">
      <c r="A44" s="1">
        <v>2467</v>
      </c>
      <c r="B44">
        <v>11</v>
      </c>
      <c r="C44" s="5">
        <v>607354.4545454546</v>
      </c>
      <c r="D44" s="5">
        <v>578954.5454545454</v>
      </c>
      <c r="E44" s="2">
        <f t="shared" si="2"/>
        <v>0.9532399756380091</v>
      </c>
      <c r="F44" s="2">
        <f t="shared" si="3"/>
        <v>0.04676002436199089</v>
      </c>
    </row>
    <row r="45" spans="1:6" ht="12.75">
      <c r="A45" s="1">
        <v>2459</v>
      </c>
      <c r="B45">
        <v>13</v>
      </c>
      <c r="C45" s="5">
        <v>686615.3076923077</v>
      </c>
      <c r="D45" s="5">
        <v>655230.7692307692</v>
      </c>
      <c r="E45" s="2">
        <f t="shared" si="2"/>
        <v>0.954290942672075</v>
      </c>
      <c r="F45" s="2">
        <f t="shared" si="3"/>
        <v>0.04570905732792496</v>
      </c>
    </row>
    <row r="46" spans="1:6" ht="12.75">
      <c r="A46" s="1">
        <v>2451</v>
      </c>
      <c r="B46">
        <v>16</v>
      </c>
      <c r="C46" s="5">
        <v>327143.75</v>
      </c>
      <c r="D46" s="5">
        <v>312229.6875</v>
      </c>
      <c r="E46" s="2">
        <f t="shared" si="2"/>
        <v>0.9544112870870985</v>
      </c>
      <c r="F46" s="2">
        <f t="shared" si="3"/>
        <v>0.04558871291290145</v>
      </c>
    </row>
    <row r="47" spans="1:6" ht="12.75">
      <c r="A47" s="1">
        <v>1821</v>
      </c>
      <c r="B47">
        <v>20</v>
      </c>
      <c r="C47" s="5">
        <v>312736.05</v>
      </c>
      <c r="D47" s="5">
        <v>298500</v>
      </c>
      <c r="E47" s="2">
        <f t="shared" si="2"/>
        <v>0.9544790247238846</v>
      </c>
      <c r="F47" s="2">
        <f t="shared" si="3"/>
        <v>0.04552097527611543</v>
      </c>
    </row>
    <row r="48" spans="1:6" ht="12.75">
      <c r="A48" s="1">
        <v>1880</v>
      </c>
      <c r="B48">
        <v>23</v>
      </c>
      <c r="C48" s="5">
        <v>363391.3043478261</v>
      </c>
      <c r="D48" s="5">
        <v>346891.3043478261</v>
      </c>
      <c r="E48" s="2">
        <f t="shared" si="2"/>
        <v>0.9545944005743001</v>
      </c>
      <c r="F48" s="2">
        <f t="shared" si="3"/>
        <v>0.04540559942569988</v>
      </c>
    </row>
    <row r="49" spans="1:6" ht="12.75">
      <c r="A49" s="1">
        <v>2360</v>
      </c>
      <c r="B49">
        <v>44</v>
      </c>
      <c r="C49" s="5">
        <v>286763.61363636365</v>
      </c>
      <c r="D49" s="5">
        <v>273843.04545454547</v>
      </c>
      <c r="E49" s="2">
        <f t="shared" si="2"/>
        <v>0.9549434880598123</v>
      </c>
      <c r="F49" s="2">
        <f t="shared" si="3"/>
        <v>0.04505651194018767</v>
      </c>
    </row>
    <row r="50" spans="1:6" ht="12.75">
      <c r="A50" s="1">
        <v>2188</v>
      </c>
      <c r="B50">
        <v>15</v>
      </c>
      <c r="C50" s="5">
        <v>320580</v>
      </c>
      <c r="D50" s="5">
        <v>306220</v>
      </c>
      <c r="E50" s="2">
        <f t="shared" si="2"/>
        <v>0.9552061887828311</v>
      </c>
      <c r="F50" s="2">
        <f t="shared" si="3"/>
        <v>0.044793811217168855</v>
      </c>
    </row>
    <row r="51" spans="1:6" ht="12.75">
      <c r="A51" s="1">
        <v>2420</v>
      </c>
      <c r="B51">
        <v>10</v>
      </c>
      <c r="C51" s="5">
        <v>822040</v>
      </c>
      <c r="D51" s="5">
        <v>785300</v>
      </c>
      <c r="E51" s="2">
        <f t="shared" si="2"/>
        <v>0.9553063111284122</v>
      </c>
      <c r="F51" s="2">
        <f t="shared" si="3"/>
        <v>0.044693688871587756</v>
      </c>
    </row>
    <row r="52" spans="1:6" ht="12.75">
      <c r="A52" s="1">
        <v>2124</v>
      </c>
      <c r="B52">
        <v>24</v>
      </c>
      <c r="C52" s="5">
        <v>191018.64583333334</v>
      </c>
      <c r="D52" s="5">
        <v>182587.39583333334</v>
      </c>
      <c r="E52" s="2">
        <f t="shared" si="2"/>
        <v>0.9558616387252772</v>
      </c>
      <c r="F52" s="2">
        <f t="shared" si="3"/>
        <v>0.044138361274722815</v>
      </c>
    </row>
    <row r="53" spans="1:6" ht="12.75">
      <c r="A53" s="1">
        <v>2180</v>
      </c>
      <c r="B53">
        <v>17</v>
      </c>
      <c r="C53" s="5">
        <v>298329.4117647059</v>
      </c>
      <c r="D53" s="5">
        <v>285164.70588235295</v>
      </c>
      <c r="E53" s="2">
        <f t="shared" si="2"/>
        <v>0.9558719141888161</v>
      </c>
      <c r="F53" s="2">
        <f t="shared" si="3"/>
        <v>0.04412808581118388</v>
      </c>
    </row>
    <row r="54" spans="1:6" ht="12.75">
      <c r="A54" s="1">
        <v>1890</v>
      </c>
      <c r="B54">
        <v>19</v>
      </c>
      <c r="C54" s="5">
        <v>663820.947368421</v>
      </c>
      <c r="D54" s="5">
        <v>634552.6315789474</v>
      </c>
      <c r="E54" s="2">
        <f t="shared" si="2"/>
        <v>0.9559093217749429</v>
      </c>
      <c r="F54" s="2">
        <f t="shared" si="3"/>
        <v>0.04409067822505708</v>
      </c>
    </row>
    <row r="55" spans="1:6" ht="12.75">
      <c r="A55" s="1">
        <v>2370</v>
      </c>
      <c r="B55">
        <v>17</v>
      </c>
      <c r="C55" s="5">
        <v>280342.4117647059</v>
      </c>
      <c r="D55" s="5">
        <v>268100</v>
      </c>
      <c r="E55" s="2">
        <f t="shared" si="2"/>
        <v>0.9563305042300161</v>
      </c>
      <c r="F55" s="2">
        <f t="shared" si="3"/>
        <v>0.04366949576998391</v>
      </c>
    </row>
    <row r="56" spans="1:6" ht="12.75">
      <c r="A56" s="1">
        <v>2382</v>
      </c>
      <c r="B56">
        <v>13</v>
      </c>
      <c r="C56" s="5">
        <v>271146.1538461539</v>
      </c>
      <c r="D56" s="5">
        <v>259312.53846153847</v>
      </c>
      <c r="E56" s="2">
        <f t="shared" si="2"/>
        <v>0.9563570597747453</v>
      </c>
      <c r="F56" s="2">
        <f t="shared" si="3"/>
        <v>0.04364294022525472</v>
      </c>
    </row>
    <row r="57" spans="1:6" ht="12.75">
      <c r="A57" s="1">
        <v>1854</v>
      </c>
      <c r="B57">
        <v>14</v>
      </c>
      <c r="C57" s="5">
        <v>171246.42857142858</v>
      </c>
      <c r="D57" s="5">
        <v>163821.42857142858</v>
      </c>
      <c r="E57" s="2">
        <f t="shared" si="2"/>
        <v>0.956641431520991</v>
      </c>
      <c r="F57" s="2">
        <f t="shared" si="3"/>
        <v>0.043358568479008985</v>
      </c>
    </row>
    <row r="58" spans="1:6" ht="12.75">
      <c r="A58" s="1">
        <v>2155</v>
      </c>
      <c r="B58">
        <v>46</v>
      </c>
      <c r="C58" s="5">
        <v>335171.73913043475</v>
      </c>
      <c r="D58" s="5">
        <v>320771.73913043475</v>
      </c>
      <c r="E58" s="2">
        <f t="shared" si="2"/>
        <v>0.957036950557469</v>
      </c>
      <c r="F58" s="2">
        <f t="shared" si="3"/>
        <v>0.04296304944253104</v>
      </c>
    </row>
    <row r="59" spans="1:6" ht="12.75">
      <c r="A59" s="1">
        <v>1801</v>
      </c>
      <c r="B59">
        <v>26</v>
      </c>
      <c r="C59" s="5">
        <v>318480.76923076925</v>
      </c>
      <c r="D59" s="5">
        <v>304879.1538461539</v>
      </c>
      <c r="E59" s="2">
        <f t="shared" si="2"/>
        <v>0.9572921925004529</v>
      </c>
      <c r="F59" s="2">
        <f t="shared" si="3"/>
        <v>0.04270780749954706</v>
      </c>
    </row>
    <row r="60" spans="1:6" ht="12.75">
      <c r="A60" s="1">
        <v>1906</v>
      </c>
      <c r="B60">
        <v>17</v>
      </c>
      <c r="C60" s="5">
        <v>292494.0588235294</v>
      </c>
      <c r="D60" s="5">
        <v>280100</v>
      </c>
      <c r="E60" s="2">
        <f t="shared" si="2"/>
        <v>0.9576262886385425</v>
      </c>
      <c r="F60" s="2">
        <f t="shared" si="3"/>
        <v>0.04237371136145751</v>
      </c>
    </row>
    <row r="61" spans="1:6" ht="12.75">
      <c r="A61" s="1">
        <v>2129</v>
      </c>
      <c r="B61">
        <v>20</v>
      </c>
      <c r="C61" s="5">
        <v>490385</v>
      </c>
      <c r="D61" s="5">
        <v>469758.15</v>
      </c>
      <c r="E61" s="2">
        <f t="shared" si="2"/>
        <v>0.9579374369118142</v>
      </c>
      <c r="F61" s="2">
        <f t="shared" si="3"/>
        <v>0.04206256308818579</v>
      </c>
    </row>
    <row r="62" spans="1:6" ht="12.75">
      <c r="A62" s="1">
        <v>2021</v>
      </c>
      <c r="B62">
        <v>24</v>
      </c>
      <c r="C62" s="5">
        <v>398533.3333333333</v>
      </c>
      <c r="D62" s="5">
        <v>382327.0833333333</v>
      </c>
      <c r="E62" s="2">
        <f t="shared" si="2"/>
        <v>0.9593352709936434</v>
      </c>
      <c r="F62" s="2">
        <f t="shared" si="3"/>
        <v>0.04066472900635665</v>
      </c>
    </row>
    <row r="63" spans="1:6" ht="12.75">
      <c r="A63" s="1">
        <v>2138</v>
      </c>
      <c r="B63">
        <v>18</v>
      </c>
      <c r="C63" s="5">
        <v>566844.4444444445</v>
      </c>
      <c r="D63" s="5">
        <v>544141.6666666666</v>
      </c>
      <c r="E63" s="2">
        <f t="shared" si="2"/>
        <v>0.9599488395797395</v>
      </c>
      <c r="F63" s="2">
        <f t="shared" si="3"/>
        <v>0.04005116042026047</v>
      </c>
    </row>
    <row r="64" spans="1:6" ht="12.75">
      <c r="A64" s="1">
        <v>1844</v>
      </c>
      <c r="B64">
        <v>38</v>
      </c>
      <c r="C64" s="5">
        <v>250836.84210526315</v>
      </c>
      <c r="D64" s="5">
        <v>241107.8947368421</v>
      </c>
      <c r="E64" s="2">
        <f t="shared" si="2"/>
        <v>0.9612140414192493</v>
      </c>
      <c r="F64" s="2">
        <f t="shared" si="3"/>
        <v>0.038785958580750735</v>
      </c>
    </row>
    <row r="65" spans="1:6" ht="12.75">
      <c r="A65" s="1">
        <v>1950</v>
      </c>
      <c r="B65">
        <v>17</v>
      </c>
      <c r="C65" s="5">
        <v>411370.5882352941</v>
      </c>
      <c r="D65" s="5">
        <v>395441.17647058825</v>
      </c>
      <c r="E65" s="2">
        <f t="shared" si="2"/>
        <v>0.961277222484378</v>
      </c>
      <c r="F65" s="2">
        <f t="shared" si="3"/>
        <v>0.03872277751562203</v>
      </c>
    </row>
    <row r="66" spans="1:6" ht="12.75">
      <c r="A66" s="1">
        <v>1970</v>
      </c>
      <c r="B66">
        <v>45</v>
      </c>
      <c r="C66" s="5">
        <v>281326.64444444445</v>
      </c>
      <c r="D66" s="5">
        <v>270515.55555555556</v>
      </c>
      <c r="E66" s="2">
        <f aca="true" t="shared" si="4" ref="E66:E97">D66/C66</f>
        <v>0.9615710452515498</v>
      </c>
      <c r="F66" s="2">
        <f aca="true" t="shared" si="5" ref="F66:F97">1-E66</f>
        <v>0.038428954748450206</v>
      </c>
    </row>
    <row r="67" spans="1:6" ht="12.75">
      <c r="A67" s="1">
        <v>1826</v>
      </c>
      <c r="B67">
        <v>17</v>
      </c>
      <c r="C67" s="5">
        <v>242782.35294117648</v>
      </c>
      <c r="D67" s="5">
        <v>233473.0588235294</v>
      </c>
      <c r="E67" s="2">
        <f t="shared" si="4"/>
        <v>0.9616558040365372</v>
      </c>
      <c r="F67" s="2">
        <f t="shared" si="5"/>
        <v>0.038344195963462835</v>
      </c>
    </row>
    <row r="68" spans="1:6" ht="12.75">
      <c r="A68" s="1">
        <v>2492</v>
      </c>
      <c r="B68">
        <v>19</v>
      </c>
      <c r="C68" s="5">
        <v>741452.6315789474</v>
      </c>
      <c r="D68" s="5">
        <v>713046</v>
      </c>
      <c r="E68" s="2">
        <f t="shared" si="4"/>
        <v>0.9616878673443311</v>
      </c>
      <c r="F68" s="2">
        <f t="shared" si="5"/>
        <v>0.03831213265566891</v>
      </c>
    </row>
    <row r="69" spans="1:6" ht="12.75">
      <c r="A69" s="1">
        <v>1749</v>
      </c>
      <c r="B69">
        <v>13</v>
      </c>
      <c r="C69" s="5">
        <v>324538.46153846156</v>
      </c>
      <c r="D69" s="5">
        <v>312126.92307692306</v>
      </c>
      <c r="E69" s="2">
        <f t="shared" si="4"/>
        <v>0.9617563403650153</v>
      </c>
      <c r="F69" s="2">
        <f t="shared" si="5"/>
        <v>0.03824365963498466</v>
      </c>
    </row>
    <row r="70" spans="1:6" ht="12.75">
      <c r="A70" s="10">
        <v>1810</v>
      </c>
      <c r="B70" s="11">
        <v>39</v>
      </c>
      <c r="C70" s="12">
        <v>510841.0256410256</v>
      </c>
      <c r="D70" s="12">
        <v>491405.1282051282</v>
      </c>
      <c r="E70" s="13">
        <f t="shared" si="4"/>
        <v>0.9619531391169915</v>
      </c>
      <c r="F70" s="13">
        <f t="shared" si="5"/>
        <v>0.03804686088300846</v>
      </c>
    </row>
    <row r="71" spans="1:6" ht="12.75">
      <c r="A71" s="1">
        <v>1754</v>
      </c>
      <c r="B71">
        <v>17</v>
      </c>
      <c r="C71" s="5">
        <v>304541.17647058825</v>
      </c>
      <c r="D71" s="5">
        <v>293111.76470588235</v>
      </c>
      <c r="E71" s="2">
        <f t="shared" si="4"/>
        <v>0.9624700610368538</v>
      </c>
      <c r="F71" s="2">
        <f t="shared" si="5"/>
        <v>0.03752993896314616</v>
      </c>
    </row>
    <row r="72" spans="1:6" ht="12.75">
      <c r="A72" s="1">
        <v>2056</v>
      </c>
      <c r="B72">
        <v>12</v>
      </c>
      <c r="C72" s="5">
        <v>446791.5833333333</v>
      </c>
      <c r="D72" s="5">
        <v>430243.3333333333</v>
      </c>
      <c r="E72" s="2">
        <f t="shared" si="4"/>
        <v>0.9629620372959129</v>
      </c>
      <c r="F72" s="2">
        <f t="shared" si="5"/>
        <v>0.0370379627040871</v>
      </c>
    </row>
    <row r="73" spans="1:6" ht="12.75">
      <c r="A73" s="1">
        <v>2050</v>
      </c>
      <c r="B73">
        <v>19</v>
      </c>
      <c r="C73" s="5">
        <v>336002.3157894737</v>
      </c>
      <c r="D73" s="5">
        <v>323802.63157894736</v>
      </c>
      <c r="E73" s="2">
        <f t="shared" si="4"/>
        <v>0.963691666285508</v>
      </c>
      <c r="F73" s="2">
        <f t="shared" si="5"/>
        <v>0.03630833371449205</v>
      </c>
    </row>
    <row r="74" spans="1:6" ht="12.75">
      <c r="A74" s="1">
        <v>1835</v>
      </c>
      <c r="B74">
        <v>12</v>
      </c>
      <c r="C74" s="5">
        <v>216733.33333333334</v>
      </c>
      <c r="D74" s="5">
        <v>208908.33333333334</v>
      </c>
      <c r="E74" s="2">
        <f t="shared" si="4"/>
        <v>0.9638957243924946</v>
      </c>
      <c r="F74" s="2">
        <f t="shared" si="5"/>
        <v>0.0361042756075054</v>
      </c>
    </row>
    <row r="75" spans="1:6" ht="12.75">
      <c r="A75" s="1">
        <v>1748</v>
      </c>
      <c r="B75">
        <v>14</v>
      </c>
      <c r="C75" s="5">
        <v>418650</v>
      </c>
      <c r="D75" s="5">
        <v>403607.14285714284</v>
      </c>
      <c r="E75" s="2">
        <f t="shared" si="4"/>
        <v>0.9640681783283002</v>
      </c>
      <c r="F75" s="2">
        <f t="shared" si="5"/>
        <v>0.03593182167169984</v>
      </c>
    </row>
    <row r="76" spans="1:6" ht="12.75">
      <c r="A76" s="1">
        <v>2072</v>
      </c>
      <c r="B76">
        <v>18</v>
      </c>
      <c r="C76" s="5">
        <v>265801.1666666667</v>
      </c>
      <c r="D76" s="5">
        <v>256279.44444444444</v>
      </c>
      <c r="E76" s="2">
        <f t="shared" si="4"/>
        <v>0.9641772745333238</v>
      </c>
      <c r="F76" s="2">
        <f t="shared" si="5"/>
        <v>0.0358227254666762</v>
      </c>
    </row>
    <row r="77" spans="1:6" ht="12.75">
      <c r="A77" s="1">
        <v>2476</v>
      </c>
      <c r="B77">
        <v>15</v>
      </c>
      <c r="C77" s="5">
        <v>429846.6666666667</v>
      </c>
      <c r="D77" s="5">
        <v>414566.6666666667</v>
      </c>
      <c r="E77" s="2">
        <f t="shared" si="4"/>
        <v>0.9644524404051057</v>
      </c>
      <c r="F77" s="2">
        <f t="shared" si="5"/>
        <v>0.03554755959489431</v>
      </c>
    </row>
    <row r="78" spans="1:6" ht="12.75">
      <c r="A78" s="1">
        <v>2472</v>
      </c>
      <c r="B78">
        <v>26</v>
      </c>
      <c r="C78" s="5">
        <v>444550</v>
      </c>
      <c r="D78" s="5">
        <v>429121.795</v>
      </c>
      <c r="E78" s="2">
        <f t="shared" si="4"/>
        <v>0.9652947812394556</v>
      </c>
      <c r="F78" s="2">
        <f t="shared" si="5"/>
        <v>0.03470521876054444</v>
      </c>
    </row>
    <row r="79" spans="1:6" ht="12.75">
      <c r="A79" s="1">
        <v>2114</v>
      </c>
      <c r="B79">
        <v>17</v>
      </c>
      <c r="C79" s="5">
        <v>501794.1176470588</v>
      </c>
      <c r="D79" s="5">
        <v>485017.64705882355</v>
      </c>
      <c r="E79" s="2">
        <f t="shared" si="4"/>
        <v>0.9665670242072564</v>
      </c>
      <c r="F79" s="2">
        <f t="shared" si="5"/>
        <v>0.033432975792743624</v>
      </c>
    </row>
    <row r="80" spans="1:6" ht="12.75">
      <c r="A80" s="1">
        <v>2131</v>
      </c>
      <c r="B80">
        <v>19</v>
      </c>
      <c r="C80" s="5">
        <v>320585.3157894737</v>
      </c>
      <c r="D80" s="5">
        <v>309873.6842105263</v>
      </c>
      <c r="E80" s="2">
        <f t="shared" si="4"/>
        <v>0.9665872669415038</v>
      </c>
      <c r="F80" s="2">
        <f t="shared" si="5"/>
        <v>0.033412733058496236</v>
      </c>
    </row>
    <row r="81" spans="1:6" ht="12.75">
      <c r="A81" s="1">
        <v>2038</v>
      </c>
      <c r="B81">
        <v>33</v>
      </c>
      <c r="C81" s="5">
        <v>396293.9393939394</v>
      </c>
      <c r="D81" s="5">
        <v>383125.23757575755</v>
      </c>
      <c r="E81" s="2">
        <f t="shared" si="4"/>
        <v>0.9667703678781436</v>
      </c>
      <c r="F81" s="2">
        <f t="shared" si="5"/>
        <v>0.03322963212185637</v>
      </c>
    </row>
    <row r="82" spans="1:6" ht="12.75">
      <c r="A82" s="1">
        <v>2170</v>
      </c>
      <c r="B82">
        <v>13</v>
      </c>
      <c r="C82" s="5">
        <v>348592.1538461539</v>
      </c>
      <c r="D82" s="5">
        <v>337030.76923076925</v>
      </c>
      <c r="E82" s="2">
        <f t="shared" si="4"/>
        <v>0.9668340652885519</v>
      </c>
      <c r="F82" s="2">
        <f t="shared" si="5"/>
        <v>0.03316593471144813</v>
      </c>
    </row>
    <row r="83" spans="1:6" ht="12.75">
      <c r="A83" s="1">
        <v>1803</v>
      </c>
      <c r="B83">
        <v>13</v>
      </c>
      <c r="C83" s="5">
        <v>434169.1538461539</v>
      </c>
      <c r="D83" s="5">
        <v>419907.6923076923</v>
      </c>
      <c r="E83" s="2">
        <f t="shared" si="4"/>
        <v>0.9671522921144347</v>
      </c>
      <c r="F83" s="2">
        <f t="shared" si="5"/>
        <v>0.03284770788556535</v>
      </c>
    </row>
    <row r="84" spans="1:6" ht="12.75">
      <c r="A84" s="1">
        <v>1945</v>
      </c>
      <c r="B84">
        <v>14</v>
      </c>
      <c r="C84" s="5">
        <v>667350</v>
      </c>
      <c r="D84" s="5">
        <v>645517.8571428572</v>
      </c>
      <c r="E84" s="2">
        <f t="shared" si="4"/>
        <v>0.9672853182630661</v>
      </c>
      <c r="F84" s="2">
        <f t="shared" si="5"/>
        <v>0.032714681736933926</v>
      </c>
    </row>
    <row r="85" spans="1:6" ht="12.75">
      <c r="A85" s="1">
        <v>2035</v>
      </c>
      <c r="B85">
        <v>10</v>
      </c>
      <c r="C85" s="5">
        <v>354929.7</v>
      </c>
      <c r="D85" s="5">
        <v>343459.7</v>
      </c>
      <c r="E85" s="2">
        <f t="shared" si="4"/>
        <v>0.9676837413155338</v>
      </c>
      <c r="F85" s="2">
        <f t="shared" si="5"/>
        <v>0.03231625868446619</v>
      </c>
    </row>
    <row r="86" spans="1:6" ht="12.75">
      <c r="A86" s="1">
        <v>2118</v>
      </c>
      <c r="B86">
        <v>38</v>
      </c>
      <c r="C86" s="5">
        <v>682702.6315789474</v>
      </c>
      <c r="D86" s="5">
        <v>660947.3684210526</v>
      </c>
      <c r="E86" s="2">
        <f t="shared" si="4"/>
        <v>0.9681336175494454</v>
      </c>
      <c r="F86" s="2">
        <f t="shared" si="5"/>
        <v>0.03186638245055462</v>
      </c>
    </row>
    <row r="87" spans="1:6" ht="12.75">
      <c r="A87" s="1">
        <v>2171</v>
      </c>
      <c r="B87">
        <v>21</v>
      </c>
      <c r="C87" s="5">
        <v>331947.61904761905</v>
      </c>
      <c r="D87" s="5">
        <v>321371.4285714286</v>
      </c>
      <c r="E87" s="2">
        <f t="shared" si="4"/>
        <v>0.9681389777503623</v>
      </c>
      <c r="F87" s="2">
        <f t="shared" si="5"/>
        <v>0.031861022249637716</v>
      </c>
    </row>
    <row r="88" spans="1:6" ht="12.75">
      <c r="A88" s="10">
        <v>2302</v>
      </c>
      <c r="B88" s="11">
        <v>31</v>
      </c>
      <c r="C88" s="12">
        <v>148202.29032258064</v>
      </c>
      <c r="D88" s="12">
        <v>143497.51612903227</v>
      </c>
      <c r="E88" s="13">
        <f t="shared" si="4"/>
        <v>0.9682543759390774</v>
      </c>
      <c r="F88" s="13">
        <f t="shared" si="5"/>
        <v>0.03174562406092263</v>
      </c>
    </row>
    <row r="89" spans="1:6" ht="12.75">
      <c r="A89" s="1">
        <v>2132</v>
      </c>
      <c r="B89">
        <v>27</v>
      </c>
      <c r="C89" s="5">
        <v>383277.77777777775</v>
      </c>
      <c r="D89" s="5">
        <v>371227.77777777775</v>
      </c>
      <c r="E89" s="2">
        <f t="shared" si="4"/>
        <v>0.9685606609653573</v>
      </c>
      <c r="F89" s="2">
        <f t="shared" si="5"/>
        <v>0.03143933903464269</v>
      </c>
    </row>
    <row r="90" spans="1:6" ht="12.75">
      <c r="A90" s="1">
        <v>2421</v>
      </c>
      <c r="B90">
        <v>11</v>
      </c>
      <c r="C90" s="5">
        <v>677954.5454545454</v>
      </c>
      <c r="D90" s="5">
        <v>657227.2727272727</v>
      </c>
      <c r="E90" s="2">
        <f t="shared" si="4"/>
        <v>0.9694267515923567</v>
      </c>
      <c r="F90" s="2">
        <f t="shared" si="5"/>
        <v>0.030573248407643305</v>
      </c>
    </row>
    <row r="91" spans="1:6" ht="12.75">
      <c r="A91" s="1">
        <v>2019</v>
      </c>
      <c r="B91">
        <v>12</v>
      </c>
      <c r="C91" s="5">
        <v>254683.25</v>
      </c>
      <c r="D91" s="5">
        <v>246950</v>
      </c>
      <c r="E91" s="2">
        <f t="shared" si="4"/>
        <v>0.9696358123276658</v>
      </c>
      <c r="F91" s="2">
        <f t="shared" si="5"/>
        <v>0.030364187672334175</v>
      </c>
    </row>
    <row r="92" spans="1:6" ht="12.75">
      <c r="A92" s="1">
        <v>1902</v>
      </c>
      <c r="B92">
        <v>43</v>
      </c>
      <c r="C92" s="5">
        <v>153855.88372093023</v>
      </c>
      <c r="D92" s="5">
        <v>149220.76744186046</v>
      </c>
      <c r="E92" s="2">
        <f t="shared" si="4"/>
        <v>0.9698736495025623</v>
      </c>
      <c r="F92" s="2">
        <f t="shared" si="5"/>
        <v>0.030126350497437726</v>
      </c>
    </row>
    <row r="93" spans="1:6" ht="12.75">
      <c r="A93" s="1">
        <v>2446</v>
      </c>
      <c r="B93">
        <v>28</v>
      </c>
      <c r="C93" s="5">
        <v>491546.4285714286</v>
      </c>
      <c r="D93" s="5">
        <v>476825</v>
      </c>
      <c r="E93" s="2">
        <f t="shared" si="4"/>
        <v>0.9700507872385257</v>
      </c>
      <c r="F93" s="2">
        <f t="shared" si="5"/>
        <v>0.02994921276147433</v>
      </c>
    </row>
    <row r="94" spans="1:6" ht="12.75">
      <c r="A94" s="1">
        <v>1752</v>
      </c>
      <c r="B94">
        <v>27</v>
      </c>
      <c r="C94" s="5">
        <v>257358.22222222222</v>
      </c>
      <c r="D94" s="5">
        <v>249731.4814814815</v>
      </c>
      <c r="E94" s="2">
        <f t="shared" si="4"/>
        <v>0.970365272673685</v>
      </c>
      <c r="F94" s="2">
        <f t="shared" si="5"/>
        <v>0.029634727326315002</v>
      </c>
    </row>
    <row r="95" spans="1:6" ht="12.75">
      <c r="A95" s="1">
        <v>2346</v>
      </c>
      <c r="B95">
        <v>25</v>
      </c>
      <c r="C95" s="5">
        <v>273260</v>
      </c>
      <c r="D95" s="5">
        <v>265458</v>
      </c>
      <c r="E95" s="2">
        <f t="shared" si="4"/>
        <v>0.97144843738564</v>
      </c>
      <c r="F95" s="2">
        <f t="shared" si="5"/>
        <v>0.028551562614359982</v>
      </c>
    </row>
    <row r="96" spans="1:6" ht="12.75">
      <c r="A96" s="1">
        <v>2453</v>
      </c>
      <c r="B96">
        <v>26</v>
      </c>
      <c r="C96" s="5">
        <v>333373.07692307694</v>
      </c>
      <c r="D96" s="5">
        <v>323971.1538461539</v>
      </c>
      <c r="E96" s="2">
        <f t="shared" si="4"/>
        <v>0.9717975933638682</v>
      </c>
      <c r="F96" s="2">
        <f t="shared" si="5"/>
        <v>0.028202406636131827</v>
      </c>
    </row>
    <row r="97" spans="1:6" ht="12.75">
      <c r="A97" s="1">
        <v>1824</v>
      </c>
      <c r="B97">
        <v>16</v>
      </c>
      <c r="C97" s="5">
        <v>283381.25</v>
      </c>
      <c r="D97" s="5">
        <v>275425</v>
      </c>
      <c r="E97" s="2">
        <f t="shared" si="4"/>
        <v>0.9719238658168103</v>
      </c>
      <c r="F97" s="2">
        <f t="shared" si="5"/>
        <v>0.02807613418318966</v>
      </c>
    </row>
    <row r="98" spans="1:6" ht="12.75">
      <c r="A98" s="1">
        <v>1776</v>
      </c>
      <c r="B98">
        <v>11</v>
      </c>
      <c r="C98" s="5">
        <v>575680</v>
      </c>
      <c r="D98" s="5">
        <v>559754.5454545454</v>
      </c>
      <c r="E98" s="2">
        <f aca="true" t="shared" si="6" ref="E98:E129">D98/C98</f>
        <v>0.9723362726767395</v>
      </c>
      <c r="F98" s="2">
        <f aca="true" t="shared" si="7" ref="F98:F129">1-E98</f>
        <v>0.0276637273232605</v>
      </c>
    </row>
    <row r="99" spans="1:6" ht="12.75">
      <c r="A99" s="1">
        <v>2140</v>
      </c>
      <c r="B99">
        <v>22</v>
      </c>
      <c r="C99" s="5">
        <v>486800</v>
      </c>
      <c r="D99" s="5">
        <v>473625</v>
      </c>
      <c r="E99" s="2">
        <f t="shared" si="6"/>
        <v>0.9729354971240756</v>
      </c>
      <c r="F99" s="2">
        <f t="shared" si="7"/>
        <v>0.027064502875924434</v>
      </c>
    </row>
    <row r="100" spans="1:6" ht="12.75">
      <c r="A100" s="1">
        <v>1867</v>
      </c>
      <c r="B100">
        <v>17</v>
      </c>
      <c r="C100" s="5">
        <v>469288.23529411765</v>
      </c>
      <c r="D100" s="5">
        <v>456941.17647058825</v>
      </c>
      <c r="E100" s="2">
        <f t="shared" si="6"/>
        <v>0.9736898181225636</v>
      </c>
      <c r="F100" s="2">
        <f t="shared" si="7"/>
        <v>0.02631018187743639</v>
      </c>
    </row>
    <row r="101" spans="1:6" ht="12.75">
      <c r="A101" s="10">
        <v>2474</v>
      </c>
      <c r="B101" s="11">
        <v>31</v>
      </c>
      <c r="C101" s="12">
        <v>462480.6451612903</v>
      </c>
      <c r="D101" s="12">
        <v>450490.32258064515</v>
      </c>
      <c r="E101" s="13">
        <f t="shared" si="6"/>
        <v>0.9740738932405192</v>
      </c>
      <c r="F101" s="13">
        <f t="shared" si="7"/>
        <v>0.025926106759480816</v>
      </c>
    </row>
    <row r="102" spans="1:6" ht="12.75">
      <c r="A102" s="1">
        <v>2136</v>
      </c>
      <c r="B102">
        <v>16</v>
      </c>
      <c r="C102" s="5">
        <v>265550</v>
      </c>
      <c r="D102" s="5">
        <v>258718.75</v>
      </c>
      <c r="E102" s="2">
        <f t="shared" si="6"/>
        <v>0.9742750894370175</v>
      </c>
      <c r="F102" s="2">
        <f t="shared" si="7"/>
        <v>0.02572491056298254</v>
      </c>
    </row>
    <row r="103" spans="1:6" ht="12.75">
      <c r="A103" s="1">
        <v>1876</v>
      </c>
      <c r="B103">
        <v>21</v>
      </c>
      <c r="C103" s="5">
        <v>270434.5238095238</v>
      </c>
      <c r="D103" s="5">
        <v>263657.14285714284</v>
      </c>
      <c r="E103" s="2">
        <f t="shared" si="6"/>
        <v>0.974938921048577</v>
      </c>
      <c r="F103" s="2">
        <f t="shared" si="7"/>
        <v>0.025061078951422955</v>
      </c>
    </row>
    <row r="104" spans="1:6" ht="12.75">
      <c r="A104" s="1">
        <v>1887</v>
      </c>
      <c r="B104">
        <v>11</v>
      </c>
      <c r="C104" s="5">
        <v>355727.2727272727</v>
      </c>
      <c r="D104" s="5">
        <v>346850.9090909091</v>
      </c>
      <c r="E104" s="2">
        <f t="shared" si="6"/>
        <v>0.9750472783030923</v>
      </c>
      <c r="F104" s="2">
        <f t="shared" si="7"/>
        <v>0.024952721696907654</v>
      </c>
    </row>
    <row r="105" spans="1:6" ht="12.75">
      <c r="A105" s="1">
        <v>2081</v>
      </c>
      <c r="B105">
        <v>10</v>
      </c>
      <c r="C105" s="5">
        <v>427840</v>
      </c>
      <c r="D105" s="5">
        <v>417240</v>
      </c>
      <c r="E105" s="2">
        <f t="shared" si="6"/>
        <v>0.9752243829468961</v>
      </c>
      <c r="F105" s="2">
        <f t="shared" si="7"/>
        <v>0.024775617053103938</v>
      </c>
    </row>
    <row r="106" spans="1:6" ht="12.75">
      <c r="A106" s="1">
        <v>1845</v>
      </c>
      <c r="B106">
        <v>27</v>
      </c>
      <c r="C106" s="5">
        <v>362314.77777777775</v>
      </c>
      <c r="D106" s="5">
        <v>353456.6666666667</v>
      </c>
      <c r="E106" s="2">
        <f t="shared" si="6"/>
        <v>0.9755513391823502</v>
      </c>
      <c r="F106" s="2">
        <f t="shared" si="7"/>
        <v>0.024448660817649848</v>
      </c>
    </row>
    <row r="107" spans="1:6" ht="12.75">
      <c r="A107" s="1">
        <v>2478</v>
      </c>
      <c r="B107">
        <v>10</v>
      </c>
      <c r="C107" s="5">
        <v>608979.9</v>
      </c>
      <c r="D107" s="5">
        <v>594250</v>
      </c>
      <c r="E107" s="2">
        <f t="shared" si="6"/>
        <v>0.9758121737679684</v>
      </c>
      <c r="F107" s="2">
        <f t="shared" si="7"/>
        <v>0.02418782623203164</v>
      </c>
    </row>
    <row r="108" spans="1:6" ht="12.75">
      <c r="A108" s="1">
        <v>1701</v>
      </c>
      <c r="B108">
        <v>32</v>
      </c>
      <c r="C108" s="5">
        <v>289874.625</v>
      </c>
      <c r="D108" s="5">
        <v>282912.5</v>
      </c>
      <c r="E108" s="2">
        <f t="shared" si="6"/>
        <v>0.9759822888947247</v>
      </c>
      <c r="F108" s="2">
        <f t="shared" si="7"/>
        <v>0.024017711105275286</v>
      </c>
    </row>
    <row r="109" spans="1:6" ht="12.75">
      <c r="A109" s="10">
        <v>2368</v>
      </c>
      <c r="B109" s="11">
        <v>31</v>
      </c>
      <c r="C109" s="12">
        <v>220587.09677419355</v>
      </c>
      <c r="D109" s="12">
        <v>215435.48387096773</v>
      </c>
      <c r="E109" s="13">
        <f t="shared" si="6"/>
        <v>0.976645900968091</v>
      </c>
      <c r="F109" s="13">
        <f t="shared" si="7"/>
        <v>0.023354099031908993</v>
      </c>
    </row>
    <row r="110" spans="1:6" ht="12.75">
      <c r="A110" s="1">
        <v>2148</v>
      </c>
      <c r="B110">
        <v>35</v>
      </c>
      <c r="C110" s="5">
        <v>265208.5714285714</v>
      </c>
      <c r="D110" s="5">
        <v>259025.7142857143</v>
      </c>
      <c r="E110" s="2">
        <f t="shared" si="6"/>
        <v>0.9766868125356862</v>
      </c>
      <c r="F110" s="2">
        <f t="shared" si="7"/>
        <v>0.023313187464313767</v>
      </c>
    </row>
    <row r="111" spans="1:6" ht="12.75">
      <c r="A111" s="1">
        <v>2184</v>
      </c>
      <c r="B111">
        <v>21</v>
      </c>
      <c r="C111" s="5">
        <v>297257.09523809527</v>
      </c>
      <c r="D111" s="5">
        <v>290590.4761904762</v>
      </c>
      <c r="E111" s="2">
        <f t="shared" si="6"/>
        <v>0.97757288503987</v>
      </c>
      <c r="F111" s="2">
        <f t="shared" si="7"/>
        <v>0.022427114960129946</v>
      </c>
    </row>
    <row r="112" spans="1:6" ht="12.75">
      <c r="A112" s="1">
        <v>2343</v>
      </c>
      <c r="B112">
        <v>11</v>
      </c>
      <c r="C112" s="5">
        <v>226381.72727272726</v>
      </c>
      <c r="D112" s="5">
        <v>221581.81818181818</v>
      </c>
      <c r="E112" s="2">
        <f t="shared" si="6"/>
        <v>0.9787972768441398</v>
      </c>
      <c r="F112" s="2">
        <f t="shared" si="7"/>
        <v>0.021202723155860248</v>
      </c>
    </row>
    <row r="113" spans="1:6" ht="12.75">
      <c r="A113" s="1">
        <v>2144</v>
      </c>
      <c r="B113">
        <v>17</v>
      </c>
      <c r="C113" s="5">
        <v>457082.35294117645</v>
      </c>
      <c r="D113" s="5">
        <v>447664.17647058825</v>
      </c>
      <c r="E113" s="2">
        <f t="shared" si="6"/>
        <v>0.9793950118398024</v>
      </c>
      <c r="F113" s="2">
        <f t="shared" si="7"/>
        <v>0.020604988160197624</v>
      </c>
    </row>
    <row r="114" spans="1:6" ht="12.75">
      <c r="A114" s="1">
        <v>1960</v>
      </c>
      <c r="B114">
        <v>32</v>
      </c>
      <c r="C114" s="5">
        <v>274658.09375</v>
      </c>
      <c r="D114" s="5">
        <v>269141.90625</v>
      </c>
      <c r="E114" s="2">
        <f t="shared" si="6"/>
        <v>0.9799161662243933</v>
      </c>
      <c r="F114" s="2">
        <f t="shared" si="7"/>
        <v>0.02008383377560674</v>
      </c>
    </row>
    <row r="115" spans="1:6" ht="12.75">
      <c r="A115" s="1">
        <v>2445</v>
      </c>
      <c r="B115">
        <v>22</v>
      </c>
      <c r="C115" s="5">
        <v>502590.86363636365</v>
      </c>
      <c r="D115" s="5">
        <v>492559.0909090909</v>
      </c>
      <c r="E115" s="2">
        <f t="shared" si="6"/>
        <v>0.9800398824310285</v>
      </c>
      <c r="F115" s="2">
        <f t="shared" si="7"/>
        <v>0.019960117568971536</v>
      </c>
    </row>
    <row r="116" spans="1:6" ht="12.75">
      <c r="A116" s="1">
        <v>2130</v>
      </c>
      <c r="B116">
        <v>33</v>
      </c>
      <c r="C116" s="5">
        <v>404772</v>
      </c>
      <c r="D116" s="5">
        <v>397133.3333333333</v>
      </c>
      <c r="E116" s="2">
        <f t="shared" si="6"/>
        <v>0.981128470678143</v>
      </c>
      <c r="F116" s="2">
        <f t="shared" si="7"/>
        <v>0.018871529321856984</v>
      </c>
    </row>
    <row r="117" spans="1:6" ht="12.75">
      <c r="A117" s="1">
        <v>2190</v>
      </c>
      <c r="B117">
        <v>12</v>
      </c>
      <c r="C117" s="5">
        <v>225150</v>
      </c>
      <c r="D117" s="5">
        <v>221200</v>
      </c>
      <c r="E117" s="2">
        <f t="shared" si="6"/>
        <v>0.9824561403508771</v>
      </c>
      <c r="F117" s="2">
        <f t="shared" si="7"/>
        <v>0.01754385964912286</v>
      </c>
    </row>
    <row r="118" spans="1:6" ht="12.75">
      <c r="A118" s="1">
        <v>1841</v>
      </c>
      <c r="B118">
        <v>37</v>
      </c>
      <c r="C118" s="5">
        <v>120727.94594594595</v>
      </c>
      <c r="D118" s="5">
        <v>118630.13513513513</v>
      </c>
      <c r="E118" s="2">
        <f t="shared" si="6"/>
        <v>0.9826236519276981</v>
      </c>
      <c r="F118" s="2">
        <f t="shared" si="7"/>
        <v>0.017376348072301928</v>
      </c>
    </row>
    <row r="119" spans="1:6" ht="12.75">
      <c r="A119" s="1">
        <v>1879</v>
      </c>
      <c r="B119">
        <v>11</v>
      </c>
      <c r="C119" s="5">
        <v>265640.9090909091</v>
      </c>
      <c r="D119" s="5">
        <v>261053.0909090909</v>
      </c>
      <c r="E119" s="2">
        <f t="shared" si="6"/>
        <v>0.9827292483017059</v>
      </c>
      <c r="F119" s="2">
        <f t="shared" si="7"/>
        <v>0.017270751698294062</v>
      </c>
    </row>
    <row r="120" spans="1:6" ht="12.75">
      <c r="A120" s="1">
        <v>2135</v>
      </c>
      <c r="B120">
        <v>16</v>
      </c>
      <c r="C120" s="5">
        <v>332262.5</v>
      </c>
      <c r="D120" s="5">
        <v>327143.75</v>
      </c>
      <c r="E120" s="2">
        <f t="shared" si="6"/>
        <v>0.9845942590572213</v>
      </c>
      <c r="F120" s="2">
        <f t="shared" si="7"/>
        <v>0.01540574094277869</v>
      </c>
    </row>
    <row r="121" spans="1:6" ht="12.75">
      <c r="A121" s="1">
        <v>2176</v>
      </c>
      <c r="B121">
        <v>20</v>
      </c>
      <c r="C121" s="5">
        <v>366805</v>
      </c>
      <c r="D121" s="5">
        <v>361180</v>
      </c>
      <c r="E121" s="2">
        <f t="shared" si="6"/>
        <v>0.9846648764329821</v>
      </c>
      <c r="F121" s="2">
        <f t="shared" si="7"/>
        <v>0.015335123567017939</v>
      </c>
    </row>
    <row r="122" spans="1:6" ht="12.75">
      <c r="A122" s="1">
        <v>1720</v>
      </c>
      <c r="B122">
        <v>13</v>
      </c>
      <c r="C122" s="5">
        <v>485067.3846153846</v>
      </c>
      <c r="D122" s="5">
        <v>478276.3846153846</v>
      </c>
      <c r="E122" s="2">
        <f t="shared" si="6"/>
        <v>0.9859998832834646</v>
      </c>
      <c r="F122" s="2">
        <f t="shared" si="7"/>
        <v>0.014000116716535449</v>
      </c>
    </row>
    <row r="123" spans="1:6" ht="12.75">
      <c r="A123" s="1">
        <v>1923</v>
      </c>
      <c r="B123">
        <v>11</v>
      </c>
      <c r="C123" s="5">
        <v>295654.54545454547</v>
      </c>
      <c r="D123" s="5">
        <v>291763.63636363635</v>
      </c>
      <c r="E123" s="2">
        <f t="shared" si="6"/>
        <v>0.9868396777565954</v>
      </c>
      <c r="F123" s="2">
        <f t="shared" si="7"/>
        <v>0.013160322243404576</v>
      </c>
    </row>
    <row r="124" spans="1:6" ht="12.75">
      <c r="A124" s="1">
        <v>2145</v>
      </c>
      <c r="B124">
        <v>10</v>
      </c>
      <c r="C124" s="5">
        <v>337210</v>
      </c>
      <c r="D124" s="5">
        <v>332857.5</v>
      </c>
      <c r="E124" s="2">
        <f t="shared" si="6"/>
        <v>0.9870926129118354</v>
      </c>
      <c r="F124" s="2">
        <f t="shared" si="7"/>
        <v>0.012907387088164635</v>
      </c>
    </row>
    <row r="125" spans="1:6" ht="12.75">
      <c r="A125" s="1">
        <v>1721</v>
      </c>
      <c r="B125">
        <v>21</v>
      </c>
      <c r="C125" s="5">
        <v>302514.28571428574</v>
      </c>
      <c r="D125" s="5">
        <v>298657.14285714284</v>
      </c>
      <c r="E125" s="2">
        <f t="shared" si="6"/>
        <v>0.9872497166603701</v>
      </c>
      <c r="F125" s="2">
        <f t="shared" si="7"/>
        <v>0.012750283339629909</v>
      </c>
    </row>
    <row r="126" spans="1:6" ht="12.75">
      <c r="A126" s="1">
        <v>2139</v>
      </c>
      <c r="B126">
        <v>24</v>
      </c>
      <c r="C126" s="5">
        <v>419629.1666666667</v>
      </c>
      <c r="D126" s="5">
        <v>415658.3333333333</v>
      </c>
      <c r="E126" s="2">
        <f t="shared" si="6"/>
        <v>0.9905372799396291</v>
      </c>
      <c r="F126" s="2">
        <f t="shared" si="7"/>
        <v>0.009462720060370855</v>
      </c>
    </row>
    <row r="127" spans="1:6" ht="12.75">
      <c r="A127" s="1">
        <v>2143</v>
      </c>
      <c r="B127">
        <v>11</v>
      </c>
      <c r="C127" s="5">
        <v>439063.63636363635</v>
      </c>
      <c r="D127" s="5">
        <v>435445.45454545453</v>
      </c>
      <c r="E127" s="2">
        <f t="shared" si="6"/>
        <v>0.9917593225252086</v>
      </c>
      <c r="F127" s="2">
        <f t="shared" si="7"/>
        <v>0.008240677474791402</v>
      </c>
    </row>
    <row r="128" spans="1:6" ht="12.75">
      <c r="A128" s="1">
        <v>2115</v>
      </c>
      <c r="B128">
        <v>15</v>
      </c>
      <c r="C128" s="5">
        <v>498453.3333333333</v>
      </c>
      <c r="D128" s="5">
        <v>495026.6666666667</v>
      </c>
      <c r="E128" s="2">
        <f t="shared" si="6"/>
        <v>0.9931254012411728</v>
      </c>
      <c r="F128" s="2">
        <f t="shared" si="7"/>
        <v>0.006874598758827233</v>
      </c>
    </row>
    <row r="129" spans="1:6" ht="12.75">
      <c r="A129" s="1">
        <v>1905</v>
      </c>
      <c r="B129">
        <v>19</v>
      </c>
      <c r="C129" s="5">
        <v>158432.47368421053</v>
      </c>
      <c r="D129" s="5">
        <v>158178.94736842104</v>
      </c>
      <c r="E129" s="2">
        <f t="shared" si="6"/>
        <v>0.9983997831385576</v>
      </c>
      <c r="F129" s="2">
        <f t="shared" si="7"/>
        <v>0.001600216861442405</v>
      </c>
    </row>
    <row r="130" spans="1:6" ht="12.75">
      <c r="A130" s="1">
        <v>1851</v>
      </c>
      <c r="B130">
        <v>20</v>
      </c>
      <c r="C130" s="5">
        <v>174610</v>
      </c>
      <c r="D130" s="5">
        <v>175040</v>
      </c>
      <c r="E130" s="2">
        <f>D130/C130</f>
        <v>1.0024626310062426</v>
      </c>
      <c r="F130" s="2">
        <f>1-E130</f>
        <v>-0.002462631006242555</v>
      </c>
    </row>
    <row r="131" spans="1:6" ht="12.75">
      <c r="A131" s="1">
        <v>2121</v>
      </c>
      <c r="B131">
        <v>11</v>
      </c>
      <c r="C131" s="5">
        <v>180121.18181818182</v>
      </c>
      <c r="D131" s="5">
        <v>184172.72727272726</v>
      </c>
      <c r="E131" s="2">
        <f>D131/C131</f>
        <v>1.022493442546003</v>
      </c>
      <c r="F131" s="2">
        <f>1-E131</f>
        <v>-0.02249344254600305</v>
      </c>
    </row>
    <row r="132" spans="1:18" s="8" customFormat="1" ht="12.75">
      <c r="A132" s="6" t="s">
        <v>2</v>
      </c>
      <c r="B132" s="8">
        <v>3008</v>
      </c>
      <c r="C132" s="9">
        <v>378162.5350731383</v>
      </c>
      <c r="D132" s="9">
        <v>361020.7911901595</v>
      </c>
      <c r="E132" s="7">
        <f>D132/C132</f>
        <v>0.954670962104526</v>
      </c>
      <c r="F132" s="7">
        <f>1-E132</f>
        <v>0.045329037895474045</v>
      </c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3"/>
  <sheetViews>
    <sheetView zoomScalePageLayoutView="0" workbookViewId="0" topLeftCell="A1">
      <pane ySplit="1" topLeftCell="A169" activePane="bottomLeft" state="frozen"/>
      <selection pane="topLeft" activeCell="A1" sqref="A1"/>
      <selection pane="bottomLeft" activeCell="D223" sqref="D223"/>
    </sheetView>
  </sheetViews>
  <sheetFormatPr defaultColWidth="9.140625" defaultRowHeight="12.75"/>
  <cols>
    <col min="1" max="1" width="10.57421875" style="1" bestFit="1" customWidth="1"/>
    <col min="2" max="2" width="9.140625" style="3" customWidth="1"/>
    <col min="3" max="4" width="12.140625" style="5" bestFit="1" customWidth="1"/>
    <col min="5" max="6" width="9.140625" style="2" customWidth="1"/>
  </cols>
  <sheetData>
    <row r="1" spans="1:6" ht="12.75">
      <c r="A1" s="1" t="s">
        <v>6</v>
      </c>
      <c r="B1" s="3" t="s">
        <v>3</v>
      </c>
      <c r="C1" s="5" t="s">
        <v>4</v>
      </c>
      <c r="D1" s="5" t="s">
        <v>5</v>
      </c>
      <c r="E1" s="2" t="s">
        <v>0</v>
      </c>
      <c r="F1" s="2" t="s">
        <v>1</v>
      </c>
    </row>
    <row r="2" spans="1:6" ht="12.75">
      <c r="A2" s="1">
        <v>1431</v>
      </c>
      <c r="B2" s="3">
        <v>2</v>
      </c>
      <c r="C2" s="5">
        <v>193400</v>
      </c>
      <c r="D2" s="5">
        <v>167250</v>
      </c>
      <c r="E2" s="2">
        <f>D2/C2</f>
        <v>0.8647880041365047</v>
      </c>
      <c r="F2" s="2">
        <f>1-E2</f>
        <v>0.1352119958634953</v>
      </c>
    </row>
    <row r="3" spans="1:6" ht="12.75">
      <c r="A3" s="1">
        <v>1432</v>
      </c>
      <c r="B3" s="3">
        <v>13</v>
      </c>
      <c r="C3" s="5">
        <v>224515.38461538462</v>
      </c>
      <c r="D3" s="5">
        <v>212153.76923076922</v>
      </c>
      <c r="E3" s="2">
        <f aca="true" t="shared" si="0" ref="E3:E32">D3/C3</f>
        <v>0.9449408983451536</v>
      </c>
      <c r="F3" s="2">
        <f aca="true" t="shared" si="1" ref="F3:F32">1-E3</f>
        <v>0.0550591016548464</v>
      </c>
    </row>
    <row r="4" spans="1:6" ht="12.75">
      <c r="A4" s="1">
        <v>1450</v>
      </c>
      <c r="B4" s="3">
        <v>7</v>
      </c>
      <c r="C4" s="5">
        <v>557828.5714285715</v>
      </c>
      <c r="D4" s="5">
        <v>540371.4285714285</v>
      </c>
      <c r="E4" s="2">
        <f t="shared" si="0"/>
        <v>0.9687051833640645</v>
      </c>
      <c r="F4" s="2">
        <f t="shared" si="1"/>
        <v>0.031294816635935474</v>
      </c>
    </row>
    <row r="5" spans="1:6" ht="12.75">
      <c r="A5" s="1">
        <v>1460</v>
      </c>
      <c r="B5" s="3">
        <v>6</v>
      </c>
      <c r="C5" s="5">
        <v>372283.3333333333</v>
      </c>
      <c r="D5" s="5">
        <v>360201.6666666667</v>
      </c>
      <c r="E5" s="2">
        <f t="shared" si="0"/>
        <v>0.9675471191296953</v>
      </c>
      <c r="F5" s="2">
        <f t="shared" si="1"/>
        <v>0.032452880870304734</v>
      </c>
    </row>
    <row r="6" spans="1:6" ht="12.75">
      <c r="A6" s="1">
        <v>1463</v>
      </c>
      <c r="B6" s="3">
        <v>7</v>
      </c>
      <c r="C6" s="5">
        <v>238300</v>
      </c>
      <c r="D6" s="5">
        <v>230125</v>
      </c>
      <c r="E6" s="2">
        <f t="shared" si="0"/>
        <v>0.9656945027276542</v>
      </c>
      <c r="F6" s="2">
        <f t="shared" si="1"/>
        <v>0.034305497272345775</v>
      </c>
    </row>
    <row r="7" spans="1:6" ht="12.75">
      <c r="A7" s="1">
        <v>1464</v>
      </c>
      <c r="B7" s="3">
        <v>5</v>
      </c>
      <c r="C7" s="5">
        <v>303900</v>
      </c>
      <c r="D7" s="5">
        <v>294800</v>
      </c>
      <c r="E7" s="2">
        <f t="shared" si="0"/>
        <v>0.9700559394537677</v>
      </c>
      <c r="F7" s="2">
        <f t="shared" si="1"/>
        <v>0.02994406054623233</v>
      </c>
    </row>
    <row r="8" spans="1:6" ht="12.75">
      <c r="A8" s="1">
        <v>1469</v>
      </c>
      <c r="B8" s="3">
        <v>2</v>
      </c>
      <c r="C8" s="5">
        <v>274900</v>
      </c>
      <c r="D8" s="5">
        <v>260000</v>
      </c>
      <c r="E8" s="2">
        <f t="shared" si="0"/>
        <v>0.9457984721716988</v>
      </c>
      <c r="F8" s="2">
        <f t="shared" si="1"/>
        <v>0.05420152782830123</v>
      </c>
    </row>
    <row r="9" spans="1:6" ht="12.75">
      <c r="A9" s="1">
        <v>1701</v>
      </c>
      <c r="B9" s="3">
        <v>32</v>
      </c>
      <c r="C9" s="5">
        <v>289874.625</v>
      </c>
      <c r="D9" s="5">
        <v>282912.5</v>
      </c>
      <c r="E9" s="2">
        <f t="shared" si="0"/>
        <v>0.9759822888947247</v>
      </c>
      <c r="F9" s="2">
        <f t="shared" si="1"/>
        <v>0.024017711105275286</v>
      </c>
    </row>
    <row r="10" spans="1:6" ht="12.75">
      <c r="A10" s="1">
        <v>1702</v>
      </c>
      <c r="B10" s="3">
        <v>19</v>
      </c>
      <c r="C10" s="5">
        <v>235478.42105263157</v>
      </c>
      <c r="D10" s="5">
        <v>213771.05263157896</v>
      </c>
      <c r="E10" s="2">
        <f t="shared" si="0"/>
        <v>0.9078158910527058</v>
      </c>
      <c r="F10" s="2">
        <f t="shared" si="1"/>
        <v>0.09218410894729423</v>
      </c>
    </row>
    <row r="11" spans="1:6" ht="12.75">
      <c r="A11" s="1">
        <v>1718</v>
      </c>
      <c r="B11" s="3">
        <v>2</v>
      </c>
      <c r="C11" s="5">
        <v>306450</v>
      </c>
      <c r="D11" s="5">
        <v>305000</v>
      </c>
      <c r="E11" s="2">
        <f t="shared" si="0"/>
        <v>0.9952683961494534</v>
      </c>
      <c r="F11" s="2">
        <f t="shared" si="1"/>
        <v>0.004731603850546606</v>
      </c>
    </row>
    <row r="12" spans="1:6" ht="12.75">
      <c r="A12" s="1">
        <v>1719</v>
      </c>
      <c r="B12" s="3">
        <v>3</v>
      </c>
      <c r="C12" s="5">
        <v>398629.3333333333</v>
      </c>
      <c r="D12" s="5">
        <v>388483.3333333333</v>
      </c>
      <c r="E12" s="2">
        <f t="shared" si="0"/>
        <v>0.9745477837389455</v>
      </c>
      <c r="F12" s="2">
        <f t="shared" si="1"/>
        <v>0.02545221626105454</v>
      </c>
    </row>
    <row r="13" spans="1:6" ht="12.75">
      <c r="A13" s="1">
        <v>1720</v>
      </c>
      <c r="B13" s="3">
        <v>13</v>
      </c>
      <c r="C13" s="5">
        <v>485067.3846153846</v>
      </c>
      <c r="D13" s="5">
        <v>478276.3846153846</v>
      </c>
      <c r="E13" s="2">
        <f t="shared" si="0"/>
        <v>0.9859998832834646</v>
      </c>
      <c r="F13" s="2">
        <f t="shared" si="1"/>
        <v>0.014000116716535449</v>
      </c>
    </row>
    <row r="14" spans="1:6" ht="12.75">
      <c r="A14" s="1">
        <v>1721</v>
      </c>
      <c r="B14" s="3">
        <v>21</v>
      </c>
      <c r="C14" s="5">
        <v>302514.28571428574</v>
      </c>
      <c r="D14" s="5">
        <v>298657.14285714284</v>
      </c>
      <c r="E14" s="2">
        <f t="shared" si="0"/>
        <v>0.9872497166603701</v>
      </c>
      <c r="F14" s="2">
        <f t="shared" si="1"/>
        <v>0.012750283339629909</v>
      </c>
    </row>
    <row r="15" spans="1:6" ht="12.75">
      <c r="A15" s="1">
        <v>1730</v>
      </c>
      <c r="B15" s="3">
        <v>5</v>
      </c>
      <c r="C15" s="5">
        <v>478380</v>
      </c>
      <c r="D15" s="5">
        <v>469000</v>
      </c>
      <c r="E15" s="2">
        <f t="shared" si="0"/>
        <v>0.9803921568627451</v>
      </c>
      <c r="F15" s="2">
        <f t="shared" si="1"/>
        <v>0.019607843137254943</v>
      </c>
    </row>
    <row r="16" spans="1:6" ht="12.75">
      <c r="A16" s="1">
        <v>1741</v>
      </c>
      <c r="B16" s="3">
        <v>2</v>
      </c>
      <c r="C16" s="5">
        <v>559900</v>
      </c>
      <c r="D16" s="5">
        <v>535000</v>
      </c>
      <c r="E16" s="2">
        <f t="shared" si="0"/>
        <v>0.9555277728165744</v>
      </c>
      <c r="F16" s="2">
        <f t="shared" si="1"/>
        <v>0.04447222718342558</v>
      </c>
    </row>
    <row r="17" spans="1:6" ht="12.75">
      <c r="A17" s="1">
        <v>1742</v>
      </c>
      <c r="B17" s="3">
        <v>16</v>
      </c>
      <c r="C17" s="5">
        <v>791106.25</v>
      </c>
      <c r="D17" s="5">
        <v>739868.75</v>
      </c>
      <c r="E17" s="2">
        <f t="shared" si="0"/>
        <v>0.9352330992202375</v>
      </c>
      <c r="F17" s="2">
        <f t="shared" si="1"/>
        <v>0.06476690077976255</v>
      </c>
    </row>
    <row r="18" spans="1:6" ht="12.75">
      <c r="A18" s="1">
        <v>1746</v>
      </c>
      <c r="B18" s="3">
        <v>9</v>
      </c>
      <c r="C18" s="5">
        <v>298887.77777777775</v>
      </c>
      <c r="D18" s="5">
        <v>283666.6666666667</v>
      </c>
      <c r="E18" s="2">
        <f t="shared" si="0"/>
        <v>0.9490741601269894</v>
      </c>
      <c r="F18" s="2">
        <f t="shared" si="1"/>
        <v>0.05092583987301058</v>
      </c>
    </row>
    <row r="19" spans="1:6" ht="12.75">
      <c r="A19" s="1">
        <v>1748</v>
      </c>
      <c r="B19" s="3">
        <v>14</v>
      </c>
      <c r="C19" s="5">
        <v>418650</v>
      </c>
      <c r="D19" s="5">
        <v>403607.14285714284</v>
      </c>
      <c r="E19" s="2">
        <f t="shared" si="0"/>
        <v>0.9640681783283002</v>
      </c>
      <c r="F19" s="2">
        <f t="shared" si="1"/>
        <v>0.03593182167169984</v>
      </c>
    </row>
    <row r="20" spans="1:6" ht="12.75">
      <c r="A20" s="1">
        <v>1749</v>
      </c>
      <c r="B20" s="3">
        <v>13</v>
      </c>
      <c r="C20" s="5">
        <v>324538.46153846156</v>
      </c>
      <c r="D20" s="5">
        <v>312126.92307692306</v>
      </c>
      <c r="E20" s="2">
        <f t="shared" si="0"/>
        <v>0.9617563403650153</v>
      </c>
      <c r="F20" s="2">
        <f t="shared" si="1"/>
        <v>0.03824365963498466</v>
      </c>
    </row>
    <row r="21" spans="1:6" ht="12.75">
      <c r="A21" s="1">
        <v>1752</v>
      </c>
      <c r="B21" s="3">
        <v>27</v>
      </c>
      <c r="C21" s="5">
        <v>257358.22222222222</v>
      </c>
      <c r="D21" s="5">
        <v>249731.4814814815</v>
      </c>
      <c r="E21" s="2">
        <f t="shared" si="0"/>
        <v>0.970365272673685</v>
      </c>
      <c r="F21" s="2">
        <f t="shared" si="1"/>
        <v>0.029634727326315002</v>
      </c>
    </row>
    <row r="22" spans="1:6" ht="12.75">
      <c r="A22" s="1">
        <v>1754</v>
      </c>
      <c r="B22" s="3">
        <v>17</v>
      </c>
      <c r="C22" s="5">
        <v>304541.17647058825</v>
      </c>
      <c r="D22" s="5">
        <v>293111.76470588235</v>
      </c>
      <c r="E22" s="2">
        <f t="shared" si="0"/>
        <v>0.9624700610368538</v>
      </c>
      <c r="F22" s="2">
        <f t="shared" si="1"/>
        <v>0.03752993896314616</v>
      </c>
    </row>
    <row r="23" spans="1:6" ht="12.75">
      <c r="A23" s="1">
        <v>1760</v>
      </c>
      <c r="B23" s="3">
        <v>25</v>
      </c>
      <c r="C23" s="5">
        <v>496156</v>
      </c>
      <c r="D23" s="5">
        <v>465093</v>
      </c>
      <c r="E23" s="2">
        <f t="shared" si="0"/>
        <v>0.9373926748845122</v>
      </c>
      <c r="F23" s="2">
        <f t="shared" si="1"/>
        <v>0.06260732511548783</v>
      </c>
    </row>
    <row r="24" spans="1:6" ht="12.75">
      <c r="A24" s="1">
        <v>1770</v>
      </c>
      <c r="B24" s="3">
        <v>2</v>
      </c>
      <c r="C24" s="5">
        <v>464950</v>
      </c>
      <c r="D24" s="5">
        <v>420000</v>
      </c>
      <c r="E24" s="2">
        <f t="shared" si="0"/>
        <v>0.9033229379503173</v>
      </c>
      <c r="F24" s="2">
        <f t="shared" si="1"/>
        <v>0.09667706204968274</v>
      </c>
    </row>
    <row r="25" spans="1:6" ht="12.75">
      <c r="A25" s="1">
        <v>1773</v>
      </c>
      <c r="B25" s="3">
        <v>2</v>
      </c>
      <c r="C25" s="5">
        <v>1015750</v>
      </c>
      <c r="D25" s="5">
        <v>940626</v>
      </c>
      <c r="E25" s="2">
        <f t="shared" si="0"/>
        <v>0.926040856509968</v>
      </c>
      <c r="F25" s="2">
        <f t="shared" si="1"/>
        <v>0.07395914349003196</v>
      </c>
    </row>
    <row r="26" spans="1:6" ht="12.75">
      <c r="A26" s="1">
        <v>1775</v>
      </c>
      <c r="B26" s="3">
        <v>6</v>
      </c>
      <c r="C26" s="5">
        <v>419066.6666666667</v>
      </c>
      <c r="D26" s="5">
        <v>404400</v>
      </c>
      <c r="E26" s="2">
        <f t="shared" si="0"/>
        <v>0.96500159083678</v>
      </c>
      <c r="F26" s="2">
        <f t="shared" si="1"/>
        <v>0.034998409163219946</v>
      </c>
    </row>
    <row r="27" spans="1:6" ht="12.75">
      <c r="A27" s="1">
        <v>1776</v>
      </c>
      <c r="B27" s="3">
        <v>11</v>
      </c>
      <c r="C27" s="5">
        <v>575680</v>
      </c>
      <c r="D27" s="5">
        <v>559754.5454545454</v>
      </c>
      <c r="E27" s="2">
        <f t="shared" si="0"/>
        <v>0.9723362726767395</v>
      </c>
      <c r="F27" s="2">
        <f t="shared" si="1"/>
        <v>0.0276637273232605</v>
      </c>
    </row>
    <row r="28" spans="1:6" ht="12.75">
      <c r="A28" s="1">
        <v>1778</v>
      </c>
      <c r="B28" s="3">
        <v>7</v>
      </c>
      <c r="C28" s="5">
        <v>434257.14285714284</v>
      </c>
      <c r="D28" s="5">
        <v>403414.28571428574</v>
      </c>
      <c r="E28" s="2">
        <f t="shared" si="0"/>
        <v>0.9289755904993751</v>
      </c>
      <c r="F28" s="2">
        <f t="shared" si="1"/>
        <v>0.07102440950062494</v>
      </c>
    </row>
    <row r="29" spans="1:6" ht="12.75">
      <c r="A29" s="1">
        <v>1801</v>
      </c>
      <c r="B29" s="3">
        <v>26</v>
      </c>
      <c r="C29" s="5">
        <v>318480.76923076925</v>
      </c>
      <c r="D29" s="5">
        <v>304879.1538461539</v>
      </c>
      <c r="E29" s="2">
        <f t="shared" si="0"/>
        <v>0.9572921925004529</v>
      </c>
      <c r="F29" s="2">
        <f t="shared" si="1"/>
        <v>0.04270780749954706</v>
      </c>
    </row>
    <row r="30" spans="1:6" ht="12.75">
      <c r="A30" s="1">
        <v>1803</v>
      </c>
      <c r="B30" s="3">
        <v>13</v>
      </c>
      <c r="C30" s="5">
        <v>434169.1538461539</v>
      </c>
      <c r="D30" s="5">
        <v>419907.6923076923</v>
      </c>
      <c r="E30" s="2">
        <f t="shared" si="0"/>
        <v>0.9671522921144347</v>
      </c>
      <c r="F30" s="2">
        <f t="shared" si="1"/>
        <v>0.03284770788556535</v>
      </c>
    </row>
    <row r="31" spans="1:6" s="11" customFormat="1" ht="12.75">
      <c r="A31" s="10">
        <v>1810</v>
      </c>
      <c r="B31" s="16">
        <v>39</v>
      </c>
      <c r="C31" s="12">
        <v>510841.0256410256</v>
      </c>
      <c r="D31" s="12">
        <v>491405.1282051282</v>
      </c>
      <c r="E31" s="13">
        <f t="shared" si="0"/>
        <v>0.9619531391169915</v>
      </c>
      <c r="F31" s="13">
        <f t="shared" si="1"/>
        <v>0.03804686088300846</v>
      </c>
    </row>
    <row r="32" spans="1:6" s="11" customFormat="1" ht="12.75">
      <c r="A32" s="10">
        <v>1821</v>
      </c>
      <c r="B32" s="16">
        <v>20</v>
      </c>
      <c r="C32" s="12">
        <v>312736.05</v>
      </c>
      <c r="D32" s="12">
        <v>298500</v>
      </c>
      <c r="E32" s="13">
        <f t="shared" si="0"/>
        <v>0.9544790247238846</v>
      </c>
      <c r="F32" s="13">
        <f t="shared" si="1"/>
        <v>0.04552097527611543</v>
      </c>
    </row>
    <row r="33" spans="1:6" ht="12.75">
      <c r="A33" s="1">
        <v>1824</v>
      </c>
      <c r="B33" s="3">
        <v>16</v>
      </c>
      <c r="C33" s="5">
        <v>283381.25</v>
      </c>
      <c r="D33" s="5">
        <v>275425</v>
      </c>
      <c r="E33" s="13">
        <f aca="true" t="shared" si="2" ref="E33:E96">D33/C33</f>
        <v>0.9719238658168103</v>
      </c>
      <c r="F33" s="13">
        <f aca="true" t="shared" si="3" ref="F33:F96">1-E33</f>
        <v>0.02807613418318966</v>
      </c>
    </row>
    <row r="34" spans="1:6" ht="12.75">
      <c r="A34" s="1">
        <v>1826</v>
      </c>
      <c r="B34" s="3">
        <v>17</v>
      </c>
      <c r="C34" s="5">
        <v>242782.35294117648</v>
      </c>
      <c r="D34" s="5">
        <v>233473.0588235294</v>
      </c>
      <c r="E34" s="13">
        <f t="shared" si="2"/>
        <v>0.9616558040365372</v>
      </c>
      <c r="F34" s="13">
        <f t="shared" si="3"/>
        <v>0.038344195963462835</v>
      </c>
    </row>
    <row r="35" spans="1:6" ht="12.75">
      <c r="A35" s="1">
        <v>1827</v>
      </c>
      <c r="B35" s="3">
        <v>1</v>
      </c>
      <c r="C35" s="5">
        <v>575000</v>
      </c>
      <c r="D35" s="5">
        <v>562500</v>
      </c>
      <c r="E35" s="13">
        <f t="shared" si="2"/>
        <v>0.9782608695652174</v>
      </c>
      <c r="F35" s="13">
        <f t="shared" si="3"/>
        <v>0.021739130434782594</v>
      </c>
    </row>
    <row r="36" spans="1:6" ht="12.75">
      <c r="A36" s="1">
        <v>1830</v>
      </c>
      <c r="B36" s="3">
        <v>34</v>
      </c>
      <c r="C36" s="5">
        <v>260194.11764705883</v>
      </c>
      <c r="D36" s="5">
        <v>238069</v>
      </c>
      <c r="E36" s="13">
        <f t="shared" si="2"/>
        <v>0.914966879931273</v>
      </c>
      <c r="F36" s="13">
        <f t="shared" si="3"/>
        <v>0.08503312006872699</v>
      </c>
    </row>
    <row r="37" spans="1:6" ht="12.75">
      <c r="A37" s="1">
        <v>1832</v>
      </c>
      <c r="B37" s="3">
        <v>24</v>
      </c>
      <c r="C37" s="5">
        <v>238845.83333333334</v>
      </c>
      <c r="D37" s="5">
        <v>225477.375</v>
      </c>
      <c r="E37" s="13">
        <f t="shared" si="2"/>
        <v>0.9440289238176648</v>
      </c>
      <c r="F37" s="13">
        <f t="shared" si="3"/>
        <v>0.05597107618233521</v>
      </c>
    </row>
    <row r="38" spans="1:6" ht="12.75">
      <c r="A38" s="1">
        <v>1833</v>
      </c>
      <c r="B38" s="3">
        <v>2</v>
      </c>
      <c r="C38" s="5">
        <v>247000</v>
      </c>
      <c r="D38" s="5">
        <v>250000</v>
      </c>
      <c r="E38" s="13">
        <f t="shared" si="2"/>
        <v>1.0121457489878543</v>
      </c>
      <c r="F38" s="13">
        <f t="shared" si="3"/>
        <v>-0.012145748987854255</v>
      </c>
    </row>
    <row r="39" spans="1:6" ht="12.75">
      <c r="A39" s="1">
        <v>1834</v>
      </c>
      <c r="B39" s="3">
        <v>3</v>
      </c>
      <c r="C39" s="5">
        <v>352933.3333333333</v>
      </c>
      <c r="D39" s="5">
        <v>338466.6666666667</v>
      </c>
      <c r="E39" s="13">
        <f t="shared" si="2"/>
        <v>0.9590102002266718</v>
      </c>
      <c r="F39" s="13">
        <f t="shared" si="3"/>
        <v>0.04098979977332817</v>
      </c>
    </row>
    <row r="40" spans="1:6" ht="12.75">
      <c r="A40" s="1">
        <v>1835</v>
      </c>
      <c r="B40" s="3">
        <v>12</v>
      </c>
      <c r="C40" s="5">
        <v>216733.33333333334</v>
      </c>
      <c r="D40" s="5">
        <v>208908.33333333334</v>
      </c>
      <c r="E40" s="13">
        <f t="shared" si="2"/>
        <v>0.9638957243924946</v>
      </c>
      <c r="F40" s="13">
        <f t="shared" si="3"/>
        <v>0.0361042756075054</v>
      </c>
    </row>
    <row r="41" spans="1:6" ht="12.75">
      <c r="A41" s="1">
        <v>1841</v>
      </c>
      <c r="B41" s="3">
        <v>37</v>
      </c>
      <c r="C41" s="5">
        <v>120727.94594594595</v>
      </c>
      <c r="D41" s="5">
        <v>118630.13513513513</v>
      </c>
      <c r="E41" s="13">
        <f t="shared" si="2"/>
        <v>0.9826236519276981</v>
      </c>
      <c r="F41" s="13">
        <f t="shared" si="3"/>
        <v>0.017376348072301928</v>
      </c>
    </row>
    <row r="42" spans="1:6" ht="12.75">
      <c r="A42" s="1">
        <v>1843</v>
      </c>
      <c r="B42" s="3">
        <v>14</v>
      </c>
      <c r="C42" s="5">
        <v>164378.57142857142</v>
      </c>
      <c r="D42" s="5">
        <v>149135.7142857143</v>
      </c>
      <c r="E42" s="13">
        <f t="shared" si="2"/>
        <v>0.9072698040238127</v>
      </c>
      <c r="F42" s="13">
        <f t="shared" si="3"/>
        <v>0.09273019597618726</v>
      </c>
    </row>
    <row r="43" spans="1:6" ht="12.75">
      <c r="A43" s="1">
        <v>1844</v>
      </c>
      <c r="B43" s="3">
        <v>38</v>
      </c>
      <c r="C43" s="5">
        <v>250836.84210526315</v>
      </c>
      <c r="D43" s="5">
        <v>241107.8947368421</v>
      </c>
      <c r="E43" s="13">
        <f t="shared" si="2"/>
        <v>0.9612140414192493</v>
      </c>
      <c r="F43" s="13">
        <f t="shared" si="3"/>
        <v>0.038785958580750735</v>
      </c>
    </row>
    <row r="44" spans="1:6" ht="12.75">
      <c r="A44" s="1">
        <v>1845</v>
      </c>
      <c r="B44" s="3">
        <v>27</v>
      </c>
      <c r="C44" s="5">
        <v>362314.77777777775</v>
      </c>
      <c r="D44" s="5">
        <v>353456.6666666667</v>
      </c>
      <c r="E44" s="13">
        <f t="shared" si="2"/>
        <v>0.9755513391823502</v>
      </c>
      <c r="F44" s="13">
        <f t="shared" si="3"/>
        <v>0.024448660817649848</v>
      </c>
    </row>
    <row r="45" spans="1:6" ht="12.75">
      <c r="A45" s="1">
        <v>1850</v>
      </c>
      <c r="B45" s="3">
        <v>10</v>
      </c>
      <c r="C45" s="5">
        <v>167410</v>
      </c>
      <c r="D45" s="5">
        <v>158290</v>
      </c>
      <c r="E45" s="13">
        <f t="shared" si="2"/>
        <v>0.9455229675646616</v>
      </c>
      <c r="F45" s="13">
        <f t="shared" si="3"/>
        <v>0.05447703243533841</v>
      </c>
    </row>
    <row r="46" spans="1:6" ht="12.75">
      <c r="A46" s="1">
        <v>1851</v>
      </c>
      <c r="B46" s="3">
        <v>20</v>
      </c>
      <c r="C46" s="5">
        <v>174610</v>
      </c>
      <c r="D46" s="5">
        <v>175040</v>
      </c>
      <c r="E46" s="13">
        <f t="shared" si="2"/>
        <v>1.0024626310062426</v>
      </c>
      <c r="F46" s="13">
        <f t="shared" si="3"/>
        <v>-0.002462631006242555</v>
      </c>
    </row>
    <row r="47" spans="1:6" ht="12.75">
      <c r="A47" s="1">
        <v>1852</v>
      </c>
      <c r="B47" s="3">
        <v>16</v>
      </c>
      <c r="C47" s="5">
        <v>229187.5</v>
      </c>
      <c r="D47" s="5">
        <v>216650</v>
      </c>
      <c r="E47" s="13">
        <f t="shared" si="2"/>
        <v>0.9452958821925279</v>
      </c>
      <c r="F47" s="13">
        <f t="shared" si="3"/>
        <v>0.054704117807472086</v>
      </c>
    </row>
    <row r="48" spans="1:6" ht="12.75">
      <c r="A48" s="1">
        <v>1854</v>
      </c>
      <c r="B48" s="3">
        <v>14</v>
      </c>
      <c r="C48" s="5">
        <v>171246.42857142858</v>
      </c>
      <c r="D48" s="5">
        <v>163821.42857142858</v>
      </c>
      <c r="E48" s="13">
        <f t="shared" si="2"/>
        <v>0.956641431520991</v>
      </c>
      <c r="F48" s="13">
        <f t="shared" si="3"/>
        <v>0.043358568479008985</v>
      </c>
    </row>
    <row r="49" spans="1:6" ht="12.75">
      <c r="A49" s="1">
        <v>1860</v>
      </c>
      <c r="B49" s="3">
        <v>5</v>
      </c>
      <c r="C49" s="5">
        <v>312739.8</v>
      </c>
      <c r="D49" s="5">
        <v>302000</v>
      </c>
      <c r="E49" s="13">
        <f t="shared" si="2"/>
        <v>0.9656589919159634</v>
      </c>
      <c r="F49" s="13">
        <f t="shared" si="3"/>
        <v>0.03434100808403662</v>
      </c>
    </row>
    <row r="50" spans="1:6" ht="12.75">
      <c r="A50" s="1">
        <v>1862</v>
      </c>
      <c r="B50" s="3">
        <v>2</v>
      </c>
      <c r="C50" s="5">
        <v>320950</v>
      </c>
      <c r="D50" s="5">
        <v>305500</v>
      </c>
      <c r="E50" s="13">
        <f t="shared" si="2"/>
        <v>0.9518616606948123</v>
      </c>
      <c r="F50" s="13">
        <f t="shared" si="3"/>
        <v>0.04813833930518774</v>
      </c>
    </row>
    <row r="51" spans="1:6" ht="12.75">
      <c r="A51" s="1">
        <v>1863</v>
      </c>
      <c r="B51" s="3">
        <v>5</v>
      </c>
      <c r="C51" s="5">
        <v>216440</v>
      </c>
      <c r="D51" s="5">
        <v>208150</v>
      </c>
      <c r="E51" s="13">
        <f t="shared" si="2"/>
        <v>0.9616983921641101</v>
      </c>
      <c r="F51" s="13">
        <f t="shared" si="3"/>
        <v>0.03830160783588987</v>
      </c>
    </row>
    <row r="52" spans="1:6" ht="12.75">
      <c r="A52" s="1">
        <v>1864</v>
      </c>
      <c r="B52" s="3">
        <v>14</v>
      </c>
      <c r="C52" s="5">
        <v>473049.28571428574</v>
      </c>
      <c r="D52" s="5">
        <v>445807.14285714284</v>
      </c>
      <c r="E52" s="13">
        <f t="shared" si="2"/>
        <v>0.9424116182397182</v>
      </c>
      <c r="F52" s="13">
        <f t="shared" si="3"/>
        <v>0.057588381760281804</v>
      </c>
    </row>
    <row r="53" spans="1:6" ht="12.75">
      <c r="A53" s="1">
        <v>1867</v>
      </c>
      <c r="B53" s="3">
        <v>17</v>
      </c>
      <c r="C53" s="5">
        <v>469288.23529411765</v>
      </c>
      <c r="D53" s="5">
        <v>456941.17647058825</v>
      </c>
      <c r="E53" s="13">
        <f t="shared" si="2"/>
        <v>0.9736898181225636</v>
      </c>
      <c r="F53" s="13">
        <f t="shared" si="3"/>
        <v>0.02631018187743639</v>
      </c>
    </row>
    <row r="54" spans="1:6" ht="12.75">
      <c r="A54" s="1">
        <v>1876</v>
      </c>
      <c r="B54" s="3">
        <v>21</v>
      </c>
      <c r="C54" s="5">
        <v>270434.5238095238</v>
      </c>
      <c r="D54" s="5">
        <v>263657.14285714284</v>
      </c>
      <c r="E54" s="13">
        <f t="shared" si="2"/>
        <v>0.974938921048577</v>
      </c>
      <c r="F54" s="13">
        <f t="shared" si="3"/>
        <v>0.025061078951422955</v>
      </c>
    </row>
    <row r="55" spans="1:6" ht="12.75">
      <c r="A55" s="1">
        <v>1879</v>
      </c>
      <c r="B55" s="3">
        <v>11</v>
      </c>
      <c r="C55" s="5">
        <v>265640.9090909091</v>
      </c>
      <c r="D55" s="5">
        <v>261053.0909090909</v>
      </c>
      <c r="E55" s="13">
        <f t="shared" si="2"/>
        <v>0.9827292483017059</v>
      </c>
      <c r="F55" s="13">
        <f t="shared" si="3"/>
        <v>0.017270751698294062</v>
      </c>
    </row>
    <row r="56" spans="1:6" ht="12.75">
      <c r="A56" s="1">
        <v>1880</v>
      </c>
      <c r="B56" s="3">
        <v>23</v>
      </c>
      <c r="C56" s="5">
        <v>363391.3043478261</v>
      </c>
      <c r="D56" s="5">
        <v>346891.3043478261</v>
      </c>
      <c r="E56" s="13">
        <f t="shared" si="2"/>
        <v>0.9545944005743001</v>
      </c>
      <c r="F56" s="13">
        <f t="shared" si="3"/>
        <v>0.04540559942569988</v>
      </c>
    </row>
    <row r="57" spans="1:6" ht="12.75">
      <c r="A57" s="1">
        <v>1886</v>
      </c>
      <c r="B57" s="3">
        <v>16</v>
      </c>
      <c r="C57" s="5">
        <v>379756.25</v>
      </c>
      <c r="D57" s="5">
        <v>360468.75</v>
      </c>
      <c r="E57" s="13">
        <f t="shared" si="2"/>
        <v>0.9492108424811968</v>
      </c>
      <c r="F57" s="13">
        <f t="shared" si="3"/>
        <v>0.050789157518803196</v>
      </c>
    </row>
    <row r="58" spans="1:6" ht="12.75">
      <c r="A58" s="1">
        <v>1887</v>
      </c>
      <c r="B58" s="3">
        <v>11</v>
      </c>
      <c r="C58" s="5">
        <v>355727.2727272727</v>
      </c>
      <c r="D58" s="5">
        <v>346850.9090909091</v>
      </c>
      <c r="E58" s="13">
        <f t="shared" si="2"/>
        <v>0.9750472783030923</v>
      </c>
      <c r="F58" s="13">
        <f t="shared" si="3"/>
        <v>0.024952721696907654</v>
      </c>
    </row>
    <row r="59" spans="1:6" ht="12.75">
      <c r="A59" s="1">
        <v>1890</v>
      </c>
      <c r="B59" s="3">
        <v>19</v>
      </c>
      <c r="C59" s="5">
        <v>663820.947368421</v>
      </c>
      <c r="D59" s="5">
        <v>634552.6315789474</v>
      </c>
      <c r="E59" s="13">
        <f t="shared" si="2"/>
        <v>0.9559093217749429</v>
      </c>
      <c r="F59" s="13">
        <f t="shared" si="3"/>
        <v>0.04409067822505708</v>
      </c>
    </row>
    <row r="60" spans="1:6" ht="12.75">
      <c r="A60" s="1">
        <v>1901</v>
      </c>
      <c r="B60" s="3">
        <v>1</v>
      </c>
      <c r="C60" s="5">
        <v>164900</v>
      </c>
      <c r="D60" s="5">
        <v>162500</v>
      </c>
      <c r="E60" s="13">
        <f t="shared" si="2"/>
        <v>0.9854457246816253</v>
      </c>
      <c r="F60" s="13">
        <f t="shared" si="3"/>
        <v>0.014554275318374721</v>
      </c>
    </row>
    <row r="61" spans="1:6" ht="12.75">
      <c r="A61" s="1">
        <v>1902</v>
      </c>
      <c r="B61" s="3">
        <v>43</v>
      </c>
      <c r="C61" s="5">
        <v>153855.88372093023</v>
      </c>
      <c r="D61" s="5">
        <v>149220.76744186046</v>
      </c>
      <c r="E61" s="13">
        <f t="shared" si="2"/>
        <v>0.9698736495025623</v>
      </c>
      <c r="F61" s="13">
        <f t="shared" si="3"/>
        <v>0.030126350497437726</v>
      </c>
    </row>
    <row r="62" spans="1:6" ht="12.75">
      <c r="A62" s="1">
        <v>1904</v>
      </c>
      <c r="B62" s="3">
        <v>14</v>
      </c>
      <c r="C62" s="5">
        <v>215199.14285714287</v>
      </c>
      <c r="D62" s="5">
        <v>201100</v>
      </c>
      <c r="E62" s="13">
        <f t="shared" si="2"/>
        <v>0.9344832759556928</v>
      </c>
      <c r="F62" s="13">
        <f t="shared" si="3"/>
        <v>0.0655167240443072</v>
      </c>
    </row>
    <row r="63" spans="1:6" ht="12.75">
      <c r="A63" s="1">
        <v>1905</v>
      </c>
      <c r="B63" s="3">
        <v>19</v>
      </c>
      <c r="C63" s="5">
        <v>158432.47368421053</v>
      </c>
      <c r="D63" s="5">
        <v>158178.94736842104</v>
      </c>
      <c r="E63" s="13">
        <f t="shared" si="2"/>
        <v>0.9983997831385576</v>
      </c>
      <c r="F63" s="13">
        <f t="shared" si="3"/>
        <v>0.001600216861442405</v>
      </c>
    </row>
    <row r="64" spans="1:6" ht="12.75">
      <c r="A64" s="1">
        <v>1906</v>
      </c>
      <c r="B64" s="3">
        <v>17</v>
      </c>
      <c r="C64" s="5">
        <v>292494.0588235294</v>
      </c>
      <c r="D64" s="5">
        <v>280100</v>
      </c>
      <c r="E64" s="13">
        <f t="shared" si="2"/>
        <v>0.9576262886385425</v>
      </c>
      <c r="F64" s="13">
        <f t="shared" si="3"/>
        <v>0.04237371136145751</v>
      </c>
    </row>
    <row r="65" spans="1:6" ht="12.75">
      <c r="A65" s="1">
        <v>1907</v>
      </c>
      <c r="B65" s="3">
        <v>6</v>
      </c>
      <c r="C65" s="5">
        <v>334966.6666666667</v>
      </c>
      <c r="D65" s="5">
        <v>314583.3333333333</v>
      </c>
      <c r="E65" s="13">
        <f t="shared" si="2"/>
        <v>0.9391481739476564</v>
      </c>
      <c r="F65" s="13">
        <f t="shared" si="3"/>
        <v>0.06085182605234363</v>
      </c>
    </row>
    <row r="66" spans="1:6" ht="12.75">
      <c r="A66" s="1">
        <v>1908</v>
      </c>
      <c r="B66" s="3">
        <v>5</v>
      </c>
      <c r="C66" s="5">
        <v>387480</v>
      </c>
      <c r="D66" s="5">
        <v>371600</v>
      </c>
      <c r="E66" s="13">
        <f t="shared" si="2"/>
        <v>0.9590172395994632</v>
      </c>
      <c r="F66" s="13">
        <f t="shared" si="3"/>
        <v>0.04098276040053683</v>
      </c>
    </row>
    <row r="67" spans="1:6" ht="12.75">
      <c r="A67" s="1">
        <v>1913</v>
      </c>
      <c r="B67" s="3">
        <v>13</v>
      </c>
      <c r="C67" s="5">
        <v>229084.61538461538</v>
      </c>
      <c r="D67" s="5">
        <v>213807.6923076923</v>
      </c>
      <c r="E67" s="13">
        <f t="shared" si="2"/>
        <v>0.9333131862596958</v>
      </c>
      <c r="F67" s="13">
        <f t="shared" si="3"/>
        <v>0.06668681374030416</v>
      </c>
    </row>
    <row r="68" spans="1:6" ht="12.75">
      <c r="A68" s="1">
        <v>1915</v>
      </c>
      <c r="B68" s="3">
        <v>34</v>
      </c>
      <c r="C68" s="5">
        <v>363217.64705882355</v>
      </c>
      <c r="D68" s="5">
        <v>343048.5294117647</v>
      </c>
      <c r="E68" s="13">
        <f t="shared" si="2"/>
        <v>0.9444709864446855</v>
      </c>
      <c r="F68" s="13">
        <f t="shared" si="3"/>
        <v>0.05552901355531448</v>
      </c>
    </row>
    <row r="69" spans="1:6" ht="12.75">
      <c r="A69" s="1">
        <v>1921</v>
      </c>
      <c r="B69" s="3">
        <v>6</v>
      </c>
      <c r="C69" s="5">
        <v>600633.1666666666</v>
      </c>
      <c r="D69" s="5">
        <v>583041.6666666666</v>
      </c>
      <c r="E69" s="13">
        <f t="shared" si="2"/>
        <v>0.9707117405826463</v>
      </c>
      <c r="F69" s="13">
        <f t="shared" si="3"/>
        <v>0.02928825941735369</v>
      </c>
    </row>
    <row r="70" spans="1:6" ht="12.75">
      <c r="A70" s="1">
        <v>1922</v>
      </c>
      <c r="B70" s="3">
        <v>1</v>
      </c>
      <c r="C70" s="5">
        <v>285000</v>
      </c>
      <c r="D70" s="5">
        <v>266000</v>
      </c>
      <c r="E70" s="13">
        <f t="shared" si="2"/>
        <v>0.9333333333333333</v>
      </c>
      <c r="F70" s="13">
        <f t="shared" si="3"/>
        <v>0.06666666666666665</v>
      </c>
    </row>
    <row r="71" spans="1:6" ht="12.75">
      <c r="A71" s="1">
        <v>1923</v>
      </c>
      <c r="B71" s="3">
        <v>11</v>
      </c>
      <c r="C71" s="5">
        <v>295654.54545454547</v>
      </c>
      <c r="D71" s="5">
        <v>291763.63636363635</v>
      </c>
      <c r="E71" s="13">
        <f t="shared" si="2"/>
        <v>0.9868396777565954</v>
      </c>
      <c r="F71" s="13">
        <f t="shared" si="3"/>
        <v>0.013160322243404576</v>
      </c>
    </row>
    <row r="72" spans="1:6" ht="12.75">
      <c r="A72" s="1">
        <v>1929</v>
      </c>
      <c r="B72" s="3">
        <v>2</v>
      </c>
      <c r="C72" s="5">
        <v>387000</v>
      </c>
      <c r="D72" s="5">
        <v>366250</v>
      </c>
      <c r="E72" s="13">
        <f t="shared" si="2"/>
        <v>0.9463824289405685</v>
      </c>
      <c r="F72" s="13">
        <f t="shared" si="3"/>
        <v>0.053617571059431546</v>
      </c>
    </row>
    <row r="73" spans="1:6" ht="12.75">
      <c r="A73" s="1">
        <v>1930</v>
      </c>
      <c r="B73" s="3">
        <v>18</v>
      </c>
      <c r="C73" s="5">
        <v>403588.8888888889</v>
      </c>
      <c r="D73" s="5">
        <v>383038.8888888889</v>
      </c>
      <c r="E73" s="13">
        <f t="shared" si="2"/>
        <v>0.9490818489662197</v>
      </c>
      <c r="F73" s="13">
        <f t="shared" si="3"/>
        <v>0.05091815103378028</v>
      </c>
    </row>
    <row r="74" spans="1:6" ht="12.75">
      <c r="A74" s="1">
        <v>1938</v>
      </c>
      <c r="B74" s="3">
        <v>10</v>
      </c>
      <c r="C74" s="5">
        <v>360570</v>
      </c>
      <c r="D74" s="5">
        <v>342850</v>
      </c>
      <c r="E74" s="13">
        <f t="shared" si="2"/>
        <v>0.9508555897606568</v>
      </c>
      <c r="F74" s="13">
        <f t="shared" si="3"/>
        <v>0.04914441023934324</v>
      </c>
    </row>
    <row r="75" spans="1:6" ht="12.75">
      <c r="A75" s="1">
        <v>1940</v>
      </c>
      <c r="B75" s="3">
        <v>8</v>
      </c>
      <c r="C75" s="5">
        <v>420312.5</v>
      </c>
      <c r="D75" s="5">
        <v>402237.5</v>
      </c>
      <c r="E75" s="13">
        <f t="shared" si="2"/>
        <v>0.956996282527881</v>
      </c>
      <c r="F75" s="13">
        <f t="shared" si="3"/>
        <v>0.04300371747211895</v>
      </c>
    </row>
    <row r="76" spans="1:6" ht="12.75">
      <c r="A76" s="1">
        <v>1944</v>
      </c>
      <c r="B76" s="3">
        <v>2</v>
      </c>
      <c r="C76" s="5">
        <v>404000</v>
      </c>
      <c r="D76" s="5">
        <v>371250</v>
      </c>
      <c r="E76" s="13">
        <f t="shared" si="2"/>
        <v>0.9189356435643564</v>
      </c>
      <c r="F76" s="13">
        <f t="shared" si="3"/>
        <v>0.08106435643564358</v>
      </c>
    </row>
    <row r="77" spans="1:6" ht="12.75">
      <c r="A77" s="1">
        <v>1945</v>
      </c>
      <c r="B77" s="3">
        <v>14</v>
      </c>
      <c r="C77" s="5">
        <v>667350</v>
      </c>
      <c r="D77" s="5">
        <v>645517.8571428572</v>
      </c>
      <c r="E77" s="13">
        <f t="shared" si="2"/>
        <v>0.9672853182630661</v>
      </c>
      <c r="F77" s="13">
        <f t="shared" si="3"/>
        <v>0.032714681736933926</v>
      </c>
    </row>
    <row r="78" spans="1:6" ht="12.75">
      <c r="A78" s="1">
        <v>1949</v>
      </c>
      <c r="B78" s="3">
        <v>5</v>
      </c>
      <c r="C78" s="5">
        <v>517117.6</v>
      </c>
      <c r="D78" s="5">
        <v>484400</v>
      </c>
      <c r="E78" s="13">
        <f t="shared" si="2"/>
        <v>0.9367308325997801</v>
      </c>
      <c r="F78" s="13">
        <f t="shared" si="3"/>
        <v>0.06326916740021993</v>
      </c>
    </row>
    <row r="79" spans="1:6" ht="12.75">
      <c r="A79" s="1">
        <v>1950</v>
      </c>
      <c r="B79" s="3">
        <v>17</v>
      </c>
      <c r="C79" s="5">
        <v>411370.5882352941</v>
      </c>
      <c r="D79" s="5">
        <v>395441.17647058825</v>
      </c>
      <c r="E79" s="13">
        <f t="shared" si="2"/>
        <v>0.961277222484378</v>
      </c>
      <c r="F79" s="13">
        <f t="shared" si="3"/>
        <v>0.03872277751562203</v>
      </c>
    </row>
    <row r="80" spans="1:6" ht="12.75">
      <c r="A80" s="1">
        <v>1952</v>
      </c>
      <c r="B80" s="3">
        <v>9</v>
      </c>
      <c r="C80" s="5">
        <v>434733.3333333333</v>
      </c>
      <c r="D80" s="5">
        <v>397555.55555555556</v>
      </c>
      <c r="E80" s="13">
        <f t="shared" si="2"/>
        <v>0.9144814190052651</v>
      </c>
      <c r="F80" s="13">
        <f t="shared" si="3"/>
        <v>0.08551858099473486</v>
      </c>
    </row>
    <row r="81" spans="1:6" ht="12.75">
      <c r="A81" s="1">
        <v>1960</v>
      </c>
      <c r="B81" s="3">
        <v>32</v>
      </c>
      <c r="C81" s="5">
        <v>274658.09375</v>
      </c>
      <c r="D81" s="5">
        <v>269141.90625</v>
      </c>
      <c r="E81" s="13">
        <f t="shared" si="2"/>
        <v>0.9799161662243933</v>
      </c>
      <c r="F81" s="13">
        <f t="shared" si="3"/>
        <v>0.02008383377560674</v>
      </c>
    </row>
    <row r="82" spans="1:6" ht="12.75">
      <c r="A82" s="1">
        <v>1966</v>
      </c>
      <c r="B82" s="3">
        <v>7</v>
      </c>
      <c r="C82" s="5">
        <v>477400</v>
      </c>
      <c r="D82" s="5">
        <v>438642.85714285716</v>
      </c>
      <c r="E82" s="13">
        <f t="shared" si="2"/>
        <v>0.91881620683464</v>
      </c>
      <c r="F82" s="13">
        <f t="shared" si="3"/>
        <v>0.08118379316535995</v>
      </c>
    </row>
    <row r="83" spans="1:6" ht="12.75">
      <c r="A83" s="1">
        <v>1969</v>
      </c>
      <c r="B83" s="3">
        <v>9</v>
      </c>
      <c r="C83" s="5">
        <v>307155.55555555556</v>
      </c>
      <c r="D83" s="5">
        <v>292586.6666666667</v>
      </c>
      <c r="E83" s="13">
        <f t="shared" si="2"/>
        <v>0.952568369266387</v>
      </c>
      <c r="F83" s="13">
        <f t="shared" si="3"/>
        <v>0.047431630733613006</v>
      </c>
    </row>
    <row r="84" spans="1:6" ht="12.75">
      <c r="A84" s="1">
        <v>1970</v>
      </c>
      <c r="B84" s="3">
        <v>45</v>
      </c>
      <c r="C84" s="5">
        <v>281326.64444444445</v>
      </c>
      <c r="D84" s="5">
        <v>270515.55555555556</v>
      </c>
      <c r="E84" s="13">
        <f t="shared" si="2"/>
        <v>0.9615710452515498</v>
      </c>
      <c r="F84" s="13">
        <f t="shared" si="3"/>
        <v>0.038428954748450206</v>
      </c>
    </row>
    <row r="85" spans="1:6" ht="12.75">
      <c r="A85" s="1">
        <v>1982</v>
      </c>
      <c r="B85" s="3">
        <v>3</v>
      </c>
      <c r="C85" s="5">
        <v>441300</v>
      </c>
      <c r="D85" s="5">
        <v>395733.3333333333</v>
      </c>
      <c r="E85" s="13">
        <f t="shared" si="2"/>
        <v>0.8967444671047662</v>
      </c>
      <c r="F85" s="13">
        <f t="shared" si="3"/>
        <v>0.10325553289523381</v>
      </c>
    </row>
    <row r="86" spans="1:6" ht="12.75">
      <c r="A86" s="1">
        <v>1983</v>
      </c>
      <c r="B86" s="3">
        <v>6</v>
      </c>
      <c r="C86" s="5">
        <v>457433.3333333333</v>
      </c>
      <c r="D86" s="5">
        <v>443250</v>
      </c>
      <c r="E86" s="13">
        <f t="shared" si="2"/>
        <v>0.9689936602783649</v>
      </c>
      <c r="F86" s="13">
        <f t="shared" si="3"/>
        <v>0.031006339721635134</v>
      </c>
    </row>
    <row r="87" spans="1:6" ht="12.75">
      <c r="A87" s="1">
        <v>1984</v>
      </c>
      <c r="B87" s="3">
        <v>3</v>
      </c>
      <c r="C87" s="5">
        <v>616000</v>
      </c>
      <c r="D87" s="5">
        <v>589333.3333333334</v>
      </c>
      <c r="E87" s="13">
        <f t="shared" si="2"/>
        <v>0.9567099567099567</v>
      </c>
      <c r="F87" s="13">
        <f t="shared" si="3"/>
        <v>0.04329004329004327</v>
      </c>
    </row>
    <row r="88" spans="1:6" ht="12.75">
      <c r="A88" s="1">
        <v>1985</v>
      </c>
      <c r="B88" s="3">
        <v>2</v>
      </c>
      <c r="C88" s="5">
        <v>394450</v>
      </c>
      <c r="D88" s="5">
        <v>392500</v>
      </c>
      <c r="E88" s="13">
        <f t="shared" si="2"/>
        <v>0.9950564076562302</v>
      </c>
      <c r="F88" s="13">
        <f t="shared" si="3"/>
        <v>0.004943592343769843</v>
      </c>
    </row>
    <row r="89" spans="1:6" ht="12.75">
      <c r="A89" s="1">
        <v>2019</v>
      </c>
      <c r="B89" s="3">
        <v>12</v>
      </c>
      <c r="C89" s="5">
        <v>254683.25</v>
      </c>
      <c r="D89" s="5">
        <v>246950</v>
      </c>
      <c r="E89" s="13">
        <f t="shared" si="2"/>
        <v>0.9696358123276658</v>
      </c>
      <c r="F89" s="13">
        <f t="shared" si="3"/>
        <v>0.030364187672334175</v>
      </c>
    </row>
    <row r="90" spans="1:6" ht="12.75">
      <c r="A90" s="1">
        <v>2021</v>
      </c>
      <c r="B90" s="3">
        <v>24</v>
      </c>
      <c r="C90" s="5">
        <v>398533.3333333333</v>
      </c>
      <c r="D90" s="5">
        <v>382327.0833333333</v>
      </c>
      <c r="E90" s="13">
        <f t="shared" si="2"/>
        <v>0.9593352709936434</v>
      </c>
      <c r="F90" s="13">
        <f t="shared" si="3"/>
        <v>0.04066472900635665</v>
      </c>
    </row>
    <row r="91" spans="1:6" ht="12.75">
      <c r="A91" s="1">
        <v>2025</v>
      </c>
      <c r="B91" s="3">
        <v>4</v>
      </c>
      <c r="C91" s="5">
        <v>1005725</v>
      </c>
      <c r="D91" s="5">
        <v>940000</v>
      </c>
      <c r="E91" s="13">
        <f t="shared" si="2"/>
        <v>0.9346491337095131</v>
      </c>
      <c r="F91" s="13">
        <f t="shared" si="3"/>
        <v>0.06535086629048692</v>
      </c>
    </row>
    <row r="92" spans="1:6" ht="12.75">
      <c r="A92" s="1">
        <v>2026</v>
      </c>
      <c r="B92" s="3">
        <v>12</v>
      </c>
      <c r="C92" s="5">
        <v>341250</v>
      </c>
      <c r="D92" s="5">
        <v>323958.3333333333</v>
      </c>
      <c r="E92" s="13">
        <f t="shared" si="2"/>
        <v>0.9493284493284493</v>
      </c>
      <c r="F92" s="13">
        <f t="shared" si="3"/>
        <v>0.050671550671550714</v>
      </c>
    </row>
    <row r="93" spans="1:6" ht="12.75">
      <c r="A93" s="1">
        <v>2032</v>
      </c>
      <c r="B93" s="3">
        <v>2</v>
      </c>
      <c r="C93" s="5">
        <v>219900</v>
      </c>
      <c r="D93" s="5">
        <v>205000</v>
      </c>
      <c r="E93" s="13">
        <f t="shared" si="2"/>
        <v>0.9322419281491587</v>
      </c>
      <c r="F93" s="13">
        <f t="shared" si="3"/>
        <v>0.06775807185084126</v>
      </c>
    </row>
    <row r="94" spans="1:6" ht="12.75">
      <c r="A94" s="1">
        <v>2035</v>
      </c>
      <c r="B94" s="3">
        <v>10</v>
      </c>
      <c r="C94" s="5">
        <v>354929.7</v>
      </c>
      <c r="D94" s="5">
        <v>343459.7</v>
      </c>
      <c r="E94" s="13">
        <f t="shared" si="2"/>
        <v>0.9676837413155338</v>
      </c>
      <c r="F94" s="13">
        <f t="shared" si="3"/>
        <v>0.03231625868446619</v>
      </c>
    </row>
    <row r="95" spans="1:6" ht="12.75">
      <c r="A95" s="1">
        <v>2038</v>
      </c>
      <c r="B95" s="3">
        <v>33</v>
      </c>
      <c r="C95" s="5">
        <v>396293.9393939394</v>
      </c>
      <c r="D95" s="5">
        <v>383125.23757575755</v>
      </c>
      <c r="E95" s="13">
        <f t="shared" si="2"/>
        <v>0.9667703678781436</v>
      </c>
      <c r="F95" s="13">
        <f t="shared" si="3"/>
        <v>0.03322963212185637</v>
      </c>
    </row>
    <row r="96" spans="1:6" ht="12.75">
      <c r="A96" s="1">
        <v>2043</v>
      </c>
      <c r="B96" s="3">
        <v>11</v>
      </c>
      <c r="C96" s="5">
        <v>957127.2727272727</v>
      </c>
      <c r="D96" s="5">
        <v>882454.5454545454</v>
      </c>
      <c r="E96" s="13">
        <f t="shared" si="2"/>
        <v>0.9219824474753998</v>
      </c>
      <c r="F96" s="13">
        <f t="shared" si="3"/>
        <v>0.07801755252460019</v>
      </c>
    </row>
    <row r="97" spans="1:6" ht="12.75">
      <c r="A97" s="1">
        <v>2045</v>
      </c>
      <c r="B97" s="3">
        <v>10</v>
      </c>
      <c r="C97" s="5">
        <v>437870</v>
      </c>
      <c r="D97" s="5">
        <v>403500</v>
      </c>
      <c r="E97" s="13">
        <f aca="true" t="shared" si="4" ref="E97:E160">D97/C97</f>
        <v>0.9215063831730879</v>
      </c>
      <c r="F97" s="13">
        <f aca="true" t="shared" si="5" ref="F97:F160">1-E97</f>
        <v>0.07849361682691214</v>
      </c>
    </row>
    <row r="98" spans="1:6" ht="12.75">
      <c r="A98" s="1">
        <v>2050</v>
      </c>
      <c r="B98" s="3">
        <v>19</v>
      </c>
      <c r="C98" s="5">
        <v>336002.3157894737</v>
      </c>
      <c r="D98" s="5">
        <v>323802.63157894736</v>
      </c>
      <c r="E98" s="13">
        <f t="shared" si="4"/>
        <v>0.963691666285508</v>
      </c>
      <c r="F98" s="13">
        <f t="shared" si="5"/>
        <v>0.03630833371449205</v>
      </c>
    </row>
    <row r="99" spans="1:6" ht="12.75">
      <c r="A99" s="1">
        <v>2052</v>
      </c>
      <c r="B99" s="3">
        <v>8</v>
      </c>
      <c r="C99" s="5">
        <v>551787.375</v>
      </c>
      <c r="D99" s="5">
        <v>523308.375</v>
      </c>
      <c r="E99" s="13">
        <f t="shared" si="4"/>
        <v>0.9483877281534395</v>
      </c>
      <c r="F99" s="13">
        <f t="shared" si="5"/>
        <v>0.051612271846560476</v>
      </c>
    </row>
    <row r="100" spans="1:6" ht="12.75">
      <c r="A100" s="1">
        <v>2053</v>
      </c>
      <c r="B100" s="3">
        <v>9</v>
      </c>
      <c r="C100" s="5">
        <v>387044.44444444444</v>
      </c>
      <c r="D100" s="5">
        <v>369988.8888888889</v>
      </c>
      <c r="E100" s="13">
        <f t="shared" si="4"/>
        <v>0.955933857725211</v>
      </c>
      <c r="F100" s="13">
        <f t="shared" si="5"/>
        <v>0.044066142274789</v>
      </c>
    </row>
    <row r="101" spans="1:6" ht="12.75">
      <c r="A101" s="1">
        <v>2054</v>
      </c>
      <c r="B101" s="3">
        <v>6</v>
      </c>
      <c r="C101" s="5">
        <v>318733.3333333333</v>
      </c>
      <c r="D101" s="5">
        <v>304566.6666666667</v>
      </c>
      <c r="E101" s="13">
        <f t="shared" si="4"/>
        <v>0.9555532315415186</v>
      </c>
      <c r="F101" s="13">
        <f t="shared" si="5"/>
        <v>0.04444676845848139</v>
      </c>
    </row>
    <row r="102" spans="1:6" ht="12.75">
      <c r="A102" s="1">
        <v>2056</v>
      </c>
      <c r="B102" s="3">
        <v>12</v>
      </c>
      <c r="C102" s="5">
        <v>446791.5833333333</v>
      </c>
      <c r="D102" s="5">
        <v>430243.3333333333</v>
      </c>
      <c r="E102" s="13">
        <f t="shared" si="4"/>
        <v>0.9629620372959129</v>
      </c>
      <c r="F102" s="13">
        <f t="shared" si="5"/>
        <v>0.0370379627040871</v>
      </c>
    </row>
    <row r="103" spans="1:6" ht="12.75">
      <c r="A103" s="1">
        <v>2061</v>
      </c>
      <c r="B103" s="3">
        <v>6</v>
      </c>
      <c r="C103" s="5">
        <v>644783.3333333334</v>
      </c>
      <c r="D103" s="5">
        <v>631666.6666666666</v>
      </c>
      <c r="E103" s="13">
        <f t="shared" si="4"/>
        <v>0.9796572492051593</v>
      </c>
      <c r="F103" s="13">
        <f t="shared" si="5"/>
        <v>0.020342750794840714</v>
      </c>
    </row>
    <row r="104" spans="1:6" ht="12.75">
      <c r="A104" s="1">
        <v>2062</v>
      </c>
      <c r="B104" s="3">
        <v>15</v>
      </c>
      <c r="C104" s="5">
        <v>315120</v>
      </c>
      <c r="D104" s="5">
        <v>299906.6666666667</v>
      </c>
      <c r="E104" s="13">
        <f t="shared" si="4"/>
        <v>0.9517220952864518</v>
      </c>
      <c r="F104" s="13">
        <f t="shared" si="5"/>
        <v>0.0482779047135482</v>
      </c>
    </row>
    <row r="105" spans="1:6" ht="12.75">
      <c r="A105" s="1">
        <v>2066</v>
      </c>
      <c r="B105" s="3">
        <v>13</v>
      </c>
      <c r="C105" s="5">
        <v>463113.8461538461</v>
      </c>
      <c r="D105" s="5">
        <v>433423.07692307694</v>
      </c>
      <c r="E105" s="13">
        <f t="shared" si="4"/>
        <v>0.9358888327840971</v>
      </c>
      <c r="F105" s="13">
        <f t="shared" si="5"/>
        <v>0.06411116721590293</v>
      </c>
    </row>
    <row r="106" spans="1:6" ht="12.75">
      <c r="A106" s="1">
        <v>2067</v>
      </c>
      <c r="B106" s="3">
        <v>16</v>
      </c>
      <c r="C106" s="5">
        <v>408637.5</v>
      </c>
      <c r="D106" s="5">
        <v>380831.25</v>
      </c>
      <c r="E106" s="13">
        <f t="shared" si="4"/>
        <v>0.9319537487381848</v>
      </c>
      <c r="F106" s="13">
        <f t="shared" si="5"/>
        <v>0.06804625126181518</v>
      </c>
    </row>
    <row r="107" spans="1:6" ht="12.75">
      <c r="A107" s="1">
        <v>2071</v>
      </c>
      <c r="B107" s="3">
        <v>1</v>
      </c>
      <c r="C107" s="5">
        <v>445000</v>
      </c>
      <c r="D107" s="5">
        <v>430000</v>
      </c>
      <c r="E107" s="13">
        <f t="shared" si="4"/>
        <v>0.9662921348314607</v>
      </c>
      <c r="F107" s="13">
        <f t="shared" si="5"/>
        <v>0.0337078651685393</v>
      </c>
    </row>
    <row r="108" spans="1:6" ht="12.75">
      <c r="A108" s="1">
        <v>2072</v>
      </c>
      <c r="B108" s="3">
        <v>18</v>
      </c>
      <c r="C108" s="5">
        <v>265801.1666666667</v>
      </c>
      <c r="D108" s="5">
        <v>256279.44444444444</v>
      </c>
      <c r="E108" s="13">
        <f t="shared" si="4"/>
        <v>0.9641772745333238</v>
      </c>
      <c r="F108" s="13">
        <f t="shared" si="5"/>
        <v>0.0358227254666762</v>
      </c>
    </row>
    <row r="109" spans="1:6" ht="12.75">
      <c r="A109" s="1">
        <v>2081</v>
      </c>
      <c r="B109" s="3">
        <v>10</v>
      </c>
      <c r="C109" s="5">
        <v>427840</v>
      </c>
      <c r="D109" s="5">
        <v>417240</v>
      </c>
      <c r="E109" s="13">
        <f t="shared" si="4"/>
        <v>0.9752243829468961</v>
      </c>
      <c r="F109" s="13">
        <f t="shared" si="5"/>
        <v>0.024775617053103938</v>
      </c>
    </row>
    <row r="110" spans="1:6" ht="12.75">
      <c r="A110" s="1">
        <v>2090</v>
      </c>
      <c r="B110" s="3">
        <v>3</v>
      </c>
      <c r="C110" s="5">
        <v>474666.3333333333</v>
      </c>
      <c r="D110" s="5">
        <v>459166.6666666667</v>
      </c>
      <c r="E110" s="13">
        <f t="shared" si="4"/>
        <v>0.9673461849341187</v>
      </c>
      <c r="F110" s="13">
        <f t="shared" si="5"/>
        <v>0.032653815065881275</v>
      </c>
    </row>
    <row r="111" spans="1:6" ht="12.75">
      <c r="A111" s="1">
        <v>2093</v>
      </c>
      <c r="B111" s="3">
        <v>4</v>
      </c>
      <c r="C111" s="5">
        <v>621800</v>
      </c>
      <c r="D111" s="5">
        <v>605474.75</v>
      </c>
      <c r="E111" s="13">
        <f t="shared" si="4"/>
        <v>0.9737451752975234</v>
      </c>
      <c r="F111" s="13">
        <f t="shared" si="5"/>
        <v>0.026254824702476642</v>
      </c>
    </row>
    <row r="112" spans="1:6" ht="12.75">
      <c r="A112" s="1">
        <v>2108</v>
      </c>
      <c r="B112" s="3">
        <v>5</v>
      </c>
      <c r="C112" s="5">
        <v>2002400</v>
      </c>
      <c r="D112" s="5">
        <v>1643200</v>
      </c>
      <c r="E112" s="13">
        <f t="shared" si="4"/>
        <v>0.8206152616859769</v>
      </c>
      <c r="F112" s="13">
        <f t="shared" si="5"/>
        <v>0.17938473831402313</v>
      </c>
    </row>
    <row r="113" spans="1:6" ht="12.75">
      <c r="A113" s="1">
        <v>2109</v>
      </c>
      <c r="B113" s="3">
        <v>2</v>
      </c>
      <c r="C113" s="5">
        <v>649000</v>
      </c>
      <c r="D113" s="5">
        <v>602500</v>
      </c>
      <c r="E113" s="13">
        <f t="shared" si="4"/>
        <v>0.9283513097072419</v>
      </c>
      <c r="F113" s="13">
        <f t="shared" si="5"/>
        <v>0.07164869029275811</v>
      </c>
    </row>
    <row r="114" spans="1:6" ht="12.75">
      <c r="A114" s="1">
        <v>2110</v>
      </c>
      <c r="B114" s="3">
        <v>2</v>
      </c>
      <c r="C114" s="5">
        <v>1244500</v>
      </c>
      <c r="D114" s="5">
        <v>1012500</v>
      </c>
      <c r="E114" s="13">
        <f t="shared" si="4"/>
        <v>0.8135797509039775</v>
      </c>
      <c r="F114" s="13">
        <f t="shared" si="5"/>
        <v>0.1864202490960225</v>
      </c>
    </row>
    <row r="115" spans="1:6" ht="12.75">
      <c r="A115" s="1">
        <v>2111</v>
      </c>
      <c r="B115" s="3">
        <v>7</v>
      </c>
      <c r="C115" s="5">
        <v>466242.85714285716</v>
      </c>
      <c r="D115" s="5">
        <v>445000</v>
      </c>
      <c r="E115" s="13">
        <f t="shared" si="4"/>
        <v>0.9544382142966571</v>
      </c>
      <c r="F115" s="13">
        <f t="shared" si="5"/>
        <v>0.045561785703342905</v>
      </c>
    </row>
    <row r="116" spans="1:6" ht="12.75">
      <c r="A116" s="1">
        <v>2113</v>
      </c>
      <c r="B116" s="3">
        <v>2</v>
      </c>
      <c r="C116" s="5">
        <v>457000</v>
      </c>
      <c r="D116" s="5">
        <v>432000</v>
      </c>
      <c r="E116" s="13">
        <f t="shared" si="4"/>
        <v>0.9452954048140044</v>
      </c>
      <c r="F116" s="13">
        <f t="shared" si="5"/>
        <v>0.054704595185995575</v>
      </c>
    </row>
    <row r="117" spans="1:6" ht="12.75">
      <c r="A117" s="1">
        <v>2114</v>
      </c>
      <c r="B117" s="3">
        <v>17</v>
      </c>
      <c r="C117" s="5">
        <v>501794.1176470588</v>
      </c>
      <c r="D117" s="5">
        <v>485017.64705882355</v>
      </c>
      <c r="E117" s="13">
        <f t="shared" si="4"/>
        <v>0.9665670242072564</v>
      </c>
      <c r="F117" s="13">
        <f t="shared" si="5"/>
        <v>0.033432975792743624</v>
      </c>
    </row>
    <row r="118" spans="1:6" ht="12.75">
      <c r="A118" s="1">
        <v>2115</v>
      </c>
      <c r="B118" s="3">
        <v>15</v>
      </c>
      <c r="C118" s="5">
        <v>498453.3333333333</v>
      </c>
      <c r="D118" s="5">
        <v>495026.6666666667</v>
      </c>
      <c r="E118" s="13">
        <f t="shared" si="4"/>
        <v>0.9931254012411728</v>
      </c>
      <c r="F118" s="13">
        <f t="shared" si="5"/>
        <v>0.006874598758827233</v>
      </c>
    </row>
    <row r="119" spans="1:6" ht="12.75">
      <c r="A119" s="1">
        <v>2116</v>
      </c>
      <c r="B119" s="3">
        <v>27</v>
      </c>
      <c r="C119" s="5">
        <v>1292011.111111111</v>
      </c>
      <c r="D119" s="5">
        <v>1201185.1851851852</v>
      </c>
      <c r="E119" s="13">
        <f t="shared" si="4"/>
        <v>0.9297019002817887</v>
      </c>
      <c r="F119" s="13">
        <f t="shared" si="5"/>
        <v>0.07029809971821133</v>
      </c>
    </row>
    <row r="120" spans="1:6" ht="12.75">
      <c r="A120" s="1">
        <v>2118</v>
      </c>
      <c r="B120" s="3">
        <v>38</v>
      </c>
      <c r="C120" s="5">
        <v>682702.6315789474</v>
      </c>
      <c r="D120" s="5">
        <v>660947.3684210526</v>
      </c>
      <c r="E120" s="13">
        <f t="shared" si="4"/>
        <v>0.9681336175494454</v>
      </c>
      <c r="F120" s="13">
        <f t="shared" si="5"/>
        <v>0.03186638245055462</v>
      </c>
    </row>
    <row r="121" spans="1:6" ht="12.75">
      <c r="A121" s="1">
        <v>2119</v>
      </c>
      <c r="B121" s="3">
        <v>12</v>
      </c>
      <c r="C121" s="5">
        <v>202495.83333333334</v>
      </c>
      <c r="D121" s="5">
        <v>186258.33333333334</v>
      </c>
      <c r="E121" s="13">
        <f t="shared" si="4"/>
        <v>0.9198131648799358</v>
      </c>
      <c r="F121" s="13">
        <f t="shared" si="5"/>
        <v>0.08018683512006419</v>
      </c>
    </row>
    <row r="122" spans="1:6" ht="12.75">
      <c r="A122" s="1">
        <v>2120</v>
      </c>
      <c r="B122" s="3">
        <v>2</v>
      </c>
      <c r="C122" s="5">
        <v>420667</v>
      </c>
      <c r="D122" s="5">
        <v>414500</v>
      </c>
      <c r="E122" s="13">
        <f t="shared" si="4"/>
        <v>0.9853399482250806</v>
      </c>
      <c r="F122" s="13">
        <f t="shared" si="5"/>
        <v>0.014660051774919358</v>
      </c>
    </row>
    <row r="123" spans="1:6" ht="12.75">
      <c r="A123" s="1">
        <v>2121</v>
      </c>
      <c r="B123" s="3">
        <v>11</v>
      </c>
      <c r="C123" s="5">
        <v>180121.18181818182</v>
      </c>
      <c r="D123" s="5">
        <v>184172.72727272726</v>
      </c>
      <c r="E123" s="13">
        <f t="shared" si="4"/>
        <v>1.022493442546003</v>
      </c>
      <c r="F123" s="13">
        <f t="shared" si="5"/>
        <v>-0.02249344254600305</v>
      </c>
    </row>
    <row r="124" spans="1:6" ht="12.75">
      <c r="A124" s="1">
        <v>2122</v>
      </c>
      <c r="B124" s="3">
        <v>16</v>
      </c>
      <c r="C124" s="5">
        <v>205881.1875</v>
      </c>
      <c r="D124" s="5">
        <v>195375</v>
      </c>
      <c r="E124" s="13">
        <f t="shared" si="4"/>
        <v>0.948969657560383</v>
      </c>
      <c r="F124" s="13">
        <f t="shared" si="5"/>
        <v>0.051030342439617016</v>
      </c>
    </row>
    <row r="125" spans="1:6" ht="12.75">
      <c r="A125" s="1">
        <v>2124</v>
      </c>
      <c r="B125" s="3">
        <v>24</v>
      </c>
      <c r="C125" s="5">
        <v>191018.64583333334</v>
      </c>
      <c r="D125" s="5">
        <v>182587.39583333334</v>
      </c>
      <c r="E125" s="13">
        <f t="shared" si="4"/>
        <v>0.9558616387252772</v>
      </c>
      <c r="F125" s="13">
        <f t="shared" si="5"/>
        <v>0.044138361274722815</v>
      </c>
    </row>
    <row r="126" spans="1:6" ht="12.75">
      <c r="A126" s="1">
        <v>2125</v>
      </c>
      <c r="B126" s="3">
        <v>15</v>
      </c>
      <c r="C126" s="5">
        <v>248809.33333333334</v>
      </c>
      <c r="D126" s="5">
        <v>232651</v>
      </c>
      <c r="E126" s="13">
        <f t="shared" si="4"/>
        <v>0.935057366551094</v>
      </c>
      <c r="F126" s="13">
        <f t="shared" si="5"/>
        <v>0.06494263344890605</v>
      </c>
    </row>
    <row r="127" spans="1:6" ht="12.75">
      <c r="A127" s="1">
        <v>2126</v>
      </c>
      <c r="B127" s="3">
        <v>10</v>
      </c>
      <c r="C127" s="5">
        <v>164890</v>
      </c>
      <c r="D127" s="5">
        <v>155835.23799999998</v>
      </c>
      <c r="E127" s="13">
        <f t="shared" si="4"/>
        <v>0.9450860452422827</v>
      </c>
      <c r="F127" s="13">
        <f t="shared" si="5"/>
        <v>0.05491395475771732</v>
      </c>
    </row>
    <row r="128" spans="1:6" ht="12.75">
      <c r="A128" s="1">
        <v>2127</v>
      </c>
      <c r="B128" s="3">
        <v>44</v>
      </c>
      <c r="C128" s="5">
        <v>434495.45454545453</v>
      </c>
      <c r="D128" s="5">
        <v>412145.45454545453</v>
      </c>
      <c r="E128" s="13">
        <f t="shared" si="4"/>
        <v>0.9485610268964002</v>
      </c>
      <c r="F128" s="13">
        <f t="shared" si="5"/>
        <v>0.051438973103599794</v>
      </c>
    </row>
    <row r="129" spans="1:6" ht="12.75">
      <c r="A129" s="1">
        <v>2128</v>
      </c>
      <c r="B129" s="3">
        <v>21</v>
      </c>
      <c r="C129" s="5">
        <v>254980.90476190476</v>
      </c>
      <c r="D129" s="5">
        <v>235845.2380952381</v>
      </c>
      <c r="E129" s="13">
        <f t="shared" si="4"/>
        <v>0.9249525501349402</v>
      </c>
      <c r="F129" s="13">
        <f t="shared" si="5"/>
        <v>0.07504744986505985</v>
      </c>
    </row>
    <row r="130" spans="1:6" ht="12.75">
      <c r="A130" s="1">
        <v>2129</v>
      </c>
      <c r="B130" s="3">
        <v>20</v>
      </c>
      <c r="C130" s="5">
        <v>490385</v>
      </c>
      <c r="D130" s="5">
        <v>469758.15</v>
      </c>
      <c r="E130" s="13">
        <f t="shared" si="4"/>
        <v>0.9579374369118142</v>
      </c>
      <c r="F130" s="13">
        <f t="shared" si="5"/>
        <v>0.04206256308818579</v>
      </c>
    </row>
    <row r="131" spans="1:6" ht="12.75">
      <c r="A131" s="1">
        <v>2130</v>
      </c>
      <c r="B131" s="3">
        <v>33</v>
      </c>
      <c r="C131" s="5">
        <v>404772</v>
      </c>
      <c r="D131" s="5">
        <v>397133.3333333333</v>
      </c>
      <c r="E131" s="13">
        <f t="shared" si="4"/>
        <v>0.981128470678143</v>
      </c>
      <c r="F131" s="13">
        <f t="shared" si="5"/>
        <v>0.018871529321856984</v>
      </c>
    </row>
    <row r="132" spans="1:6" ht="12.75">
      <c r="A132" s="1">
        <v>2131</v>
      </c>
      <c r="B132" s="3">
        <v>19</v>
      </c>
      <c r="C132" s="5">
        <v>320585.3157894737</v>
      </c>
      <c r="D132" s="5">
        <v>309873.6842105263</v>
      </c>
      <c r="E132" s="13">
        <f t="shared" si="4"/>
        <v>0.9665872669415038</v>
      </c>
      <c r="F132" s="13">
        <f t="shared" si="5"/>
        <v>0.033412733058496236</v>
      </c>
    </row>
    <row r="133" spans="1:6" ht="12.75">
      <c r="A133" s="1">
        <v>2132</v>
      </c>
      <c r="B133" s="3">
        <v>27</v>
      </c>
      <c r="C133" s="5">
        <v>383277.77777777775</v>
      </c>
      <c r="D133" s="5">
        <v>371227.77777777775</v>
      </c>
      <c r="E133" s="13">
        <f t="shared" si="4"/>
        <v>0.9685606609653573</v>
      </c>
      <c r="F133" s="13">
        <f t="shared" si="5"/>
        <v>0.03143933903464269</v>
      </c>
    </row>
    <row r="134" spans="1:6" ht="12.75">
      <c r="A134" s="1">
        <v>2134</v>
      </c>
      <c r="B134" s="3">
        <v>8</v>
      </c>
      <c r="C134" s="5">
        <v>379287.5</v>
      </c>
      <c r="D134" s="5">
        <v>367062.5</v>
      </c>
      <c r="E134" s="13">
        <f t="shared" si="4"/>
        <v>0.9677685133309165</v>
      </c>
      <c r="F134" s="13">
        <f t="shared" si="5"/>
        <v>0.03223148666908349</v>
      </c>
    </row>
    <row r="135" spans="1:6" ht="12.75">
      <c r="A135" s="1">
        <v>2135</v>
      </c>
      <c r="B135" s="3">
        <v>16</v>
      </c>
      <c r="C135" s="5">
        <v>332262.5</v>
      </c>
      <c r="D135" s="5">
        <v>327143.75</v>
      </c>
      <c r="E135" s="13">
        <f t="shared" si="4"/>
        <v>0.9845942590572213</v>
      </c>
      <c r="F135" s="13">
        <f t="shared" si="5"/>
        <v>0.01540574094277869</v>
      </c>
    </row>
    <row r="136" spans="1:6" ht="12.75">
      <c r="A136" s="1">
        <v>2136</v>
      </c>
      <c r="B136" s="3">
        <v>16</v>
      </c>
      <c r="C136" s="5">
        <v>265550</v>
      </c>
      <c r="D136" s="5">
        <v>258718.75</v>
      </c>
      <c r="E136" s="13">
        <f t="shared" si="4"/>
        <v>0.9742750894370175</v>
      </c>
      <c r="F136" s="13">
        <f t="shared" si="5"/>
        <v>0.02572491056298254</v>
      </c>
    </row>
    <row r="137" spans="1:6" ht="12.75">
      <c r="A137" s="1">
        <v>2138</v>
      </c>
      <c r="B137" s="3">
        <v>18</v>
      </c>
      <c r="C137" s="5">
        <v>566844.4444444445</v>
      </c>
      <c r="D137" s="5">
        <v>544141.6666666666</v>
      </c>
      <c r="E137" s="13">
        <f t="shared" si="4"/>
        <v>0.9599488395797395</v>
      </c>
      <c r="F137" s="13">
        <f t="shared" si="5"/>
        <v>0.04005116042026047</v>
      </c>
    </row>
    <row r="138" spans="1:6" ht="12.75">
      <c r="A138" s="1">
        <v>2139</v>
      </c>
      <c r="B138" s="3">
        <v>24</v>
      </c>
      <c r="C138" s="5">
        <v>419629.1666666667</v>
      </c>
      <c r="D138" s="5">
        <v>415658.3333333333</v>
      </c>
      <c r="E138" s="13">
        <f t="shared" si="4"/>
        <v>0.9905372799396291</v>
      </c>
      <c r="F138" s="13">
        <f t="shared" si="5"/>
        <v>0.009462720060370855</v>
      </c>
    </row>
    <row r="139" spans="1:6" ht="12.75">
      <c r="A139" s="1">
        <v>2140</v>
      </c>
      <c r="B139" s="3">
        <v>22</v>
      </c>
      <c r="C139" s="5">
        <v>486800</v>
      </c>
      <c r="D139" s="5">
        <v>473625</v>
      </c>
      <c r="E139" s="13">
        <f t="shared" si="4"/>
        <v>0.9729354971240756</v>
      </c>
      <c r="F139" s="13">
        <f t="shared" si="5"/>
        <v>0.027064502875924434</v>
      </c>
    </row>
    <row r="140" spans="1:6" ht="12.75">
      <c r="A140" s="1">
        <v>2141</v>
      </c>
      <c r="B140" s="3">
        <v>9</v>
      </c>
      <c r="C140" s="5">
        <v>394166.6666666667</v>
      </c>
      <c r="D140" s="5">
        <v>378222.22222222225</v>
      </c>
      <c r="E140" s="13">
        <f t="shared" si="4"/>
        <v>0.9595489781536294</v>
      </c>
      <c r="F140" s="13">
        <f t="shared" si="5"/>
        <v>0.040451021846370616</v>
      </c>
    </row>
    <row r="141" spans="1:6" ht="12.75">
      <c r="A141" s="1">
        <v>2142</v>
      </c>
      <c r="B141" s="3">
        <v>2</v>
      </c>
      <c r="C141" s="5">
        <v>371500</v>
      </c>
      <c r="D141" s="5">
        <v>353500</v>
      </c>
      <c r="E141" s="13">
        <f t="shared" si="4"/>
        <v>0.9515477792732167</v>
      </c>
      <c r="F141" s="13">
        <f t="shared" si="5"/>
        <v>0.048452220726783346</v>
      </c>
    </row>
    <row r="142" spans="1:6" ht="12.75">
      <c r="A142" s="1">
        <v>2143</v>
      </c>
      <c r="B142" s="3">
        <v>11</v>
      </c>
      <c r="C142" s="5">
        <v>439063.63636363635</v>
      </c>
      <c r="D142" s="5">
        <v>435445.45454545453</v>
      </c>
      <c r="E142" s="13">
        <f t="shared" si="4"/>
        <v>0.9917593225252086</v>
      </c>
      <c r="F142" s="13">
        <f t="shared" si="5"/>
        <v>0.008240677474791402</v>
      </c>
    </row>
    <row r="143" spans="1:6" ht="12.75">
      <c r="A143" s="1">
        <v>2144</v>
      </c>
      <c r="B143" s="3">
        <v>17</v>
      </c>
      <c r="C143" s="5">
        <v>457082.35294117645</v>
      </c>
      <c r="D143" s="5">
        <v>447664.17647058825</v>
      </c>
      <c r="E143" s="13">
        <f t="shared" si="4"/>
        <v>0.9793950118398024</v>
      </c>
      <c r="F143" s="13">
        <f t="shared" si="5"/>
        <v>0.020604988160197624</v>
      </c>
    </row>
    <row r="144" spans="1:6" ht="12.75">
      <c r="A144" s="1">
        <v>2145</v>
      </c>
      <c r="B144" s="3">
        <v>10</v>
      </c>
      <c r="C144" s="5">
        <v>337210</v>
      </c>
      <c r="D144" s="5">
        <v>332857.5</v>
      </c>
      <c r="E144" s="13">
        <f t="shared" si="4"/>
        <v>0.9870926129118354</v>
      </c>
      <c r="F144" s="13">
        <f t="shared" si="5"/>
        <v>0.012907387088164635</v>
      </c>
    </row>
    <row r="145" spans="1:6" ht="12.75">
      <c r="A145" s="1">
        <v>2148</v>
      </c>
      <c r="B145" s="3">
        <v>35</v>
      </c>
      <c r="C145" s="5">
        <v>265208.5714285714</v>
      </c>
      <c r="D145" s="5">
        <v>259025.7142857143</v>
      </c>
      <c r="E145" s="13">
        <f t="shared" si="4"/>
        <v>0.9766868125356862</v>
      </c>
      <c r="F145" s="13">
        <f t="shared" si="5"/>
        <v>0.023313187464313767</v>
      </c>
    </row>
    <row r="146" spans="1:6" ht="12.75">
      <c r="A146" s="1">
        <v>2149</v>
      </c>
      <c r="B146" s="3">
        <v>29</v>
      </c>
      <c r="C146" s="5">
        <v>238493.10344827586</v>
      </c>
      <c r="D146" s="5">
        <v>225137.93103448275</v>
      </c>
      <c r="E146" s="13">
        <f t="shared" si="4"/>
        <v>0.9440018507005191</v>
      </c>
      <c r="F146" s="13">
        <f t="shared" si="5"/>
        <v>0.05599814929948088</v>
      </c>
    </row>
    <row r="147" spans="1:6" ht="12.75">
      <c r="A147" s="1">
        <v>2150</v>
      </c>
      <c r="B147" s="3">
        <v>21</v>
      </c>
      <c r="C147" s="5">
        <v>167397.61904761905</v>
      </c>
      <c r="D147" s="5">
        <v>157047.61904761905</v>
      </c>
      <c r="E147" s="13">
        <f t="shared" si="4"/>
        <v>0.9381711636110203</v>
      </c>
      <c r="F147" s="13">
        <f t="shared" si="5"/>
        <v>0.061828836388979735</v>
      </c>
    </row>
    <row r="148" spans="1:6" ht="12.75">
      <c r="A148" s="1">
        <v>2151</v>
      </c>
      <c r="B148" s="3">
        <v>29</v>
      </c>
      <c r="C148" s="5">
        <v>204331.75862068965</v>
      </c>
      <c r="D148" s="5">
        <v>194225</v>
      </c>
      <c r="E148" s="13">
        <f t="shared" si="4"/>
        <v>0.9505375048454837</v>
      </c>
      <c r="F148" s="13">
        <f t="shared" si="5"/>
        <v>0.049462495154516284</v>
      </c>
    </row>
    <row r="149" spans="1:6" ht="12.75">
      <c r="A149" s="1">
        <v>2152</v>
      </c>
      <c r="B149" s="3">
        <v>13</v>
      </c>
      <c r="C149" s="5">
        <v>284984.6153846154</v>
      </c>
      <c r="D149" s="5">
        <v>263538.46153846156</v>
      </c>
      <c r="E149" s="13">
        <f t="shared" si="4"/>
        <v>0.9247462751025698</v>
      </c>
      <c r="F149" s="13">
        <f t="shared" si="5"/>
        <v>0.07525372489743021</v>
      </c>
    </row>
    <row r="150" spans="1:6" ht="12.75">
      <c r="A150" s="1">
        <v>2155</v>
      </c>
      <c r="B150" s="3">
        <v>46</v>
      </c>
      <c r="C150" s="5">
        <v>335171.73913043475</v>
      </c>
      <c r="D150" s="5">
        <v>320771.73913043475</v>
      </c>
      <c r="E150" s="13">
        <f t="shared" si="4"/>
        <v>0.957036950557469</v>
      </c>
      <c r="F150" s="13">
        <f t="shared" si="5"/>
        <v>0.04296304944253104</v>
      </c>
    </row>
    <row r="151" spans="1:6" ht="12.75">
      <c r="A151" s="1">
        <v>2168</v>
      </c>
      <c r="B151" s="3">
        <v>1</v>
      </c>
      <c r="C151" s="5">
        <v>116900</v>
      </c>
      <c r="D151" s="5">
        <v>113000</v>
      </c>
      <c r="E151" s="13">
        <f t="shared" si="4"/>
        <v>0.9666381522668948</v>
      </c>
      <c r="F151" s="13">
        <f t="shared" si="5"/>
        <v>0.03336184773310524</v>
      </c>
    </row>
    <row r="152" spans="1:6" ht="12.75">
      <c r="A152" s="1">
        <v>2169</v>
      </c>
      <c r="B152" s="3">
        <v>35</v>
      </c>
      <c r="C152" s="5">
        <v>326223.45714285714</v>
      </c>
      <c r="D152" s="5">
        <v>305074.28571428574</v>
      </c>
      <c r="E152" s="13">
        <f t="shared" si="4"/>
        <v>0.9351696790482178</v>
      </c>
      <c r="F152" s="13">
        <f t="shared" si="5"/>
        <v>0.0648303209517822</v>
      </c>
    </row>
    <row r="153" spans="1:6" ht="12.75">
      <c r="A153" s="1">
        <v>2170</v>
      </c>
      <c r="B153" s="3">
        <v>13</v>
      </c>
      <c r="C153" s="5">
        <v>348592.1538461539</v>
      </c>
      <c r="D153" s="5">
        <v>337030.76923076925</v>
      </c>
      <c r="E153" s="13">
        <f t="shared" si="4"/>
        <v>0.9668340652885519</v>
      </c>
      <c r="F153" s="13">
        <f t="shared" si="5"/>
        <v>0.03316593471144813</v>
      </c>
    </row>
    <row r="154" spans="1:6" ht="12.75">
      <c r="A154" s="1">
        <v>2171</v>
      </c>
      <c r="B154" s="3">
        <v>21</v>
      </c>
      <c r="C154" s="5">
        <v>331947.61904761905</v>
      </c>
      <c r="D154" s="5">
        <v>321371.4285714286</v>
      </c>
      <c r="E154" s="13">
        <f t="shared" si="4"/>
        <v>0.9681389777503623</v>
      </c>
      <c r="F154" s="13">
        <f t="shared" si="5"/>
        <v>0.031861022249637716</v>
      </c>
    </row>
    <row r="155" spans="1:6" ht="12.75">
      <c r="A155" s="1">
        <v>2176</v>
      </c>
      <c r="B155" s="3">
        <v>20</v>
      </c>
      <c r="C155" s="5">
        <v>366805</v>
      </c>
      <c r="D155" s="5">
        <v>361180</v>
      </c>
      <c r="E155" s="13">
        <f t="shared" si="4"/>
        <v>0.9846648764329821</v>
      </c>
      <c r="F155" s="13">
        <f t="shared" si="5"/>
        <v>0.015335123567017939</v>
      </c>
    </row>
    <row r="156" spans="1:6" ht="12.75">
      <c r="A156" s="1">
        <v>2180</v>
      </c>
      <c r="B156" s="3">
        <v>17</v>
      </c>
      <c r="C156" s="5">
        <v>298329.4117647059</v>
      </c>
      <c r="D156" s="5">
        <v>285164.70588235295</v>
      </c>
      <c r="E156" s="13">
        <f t="shared" si="4"/>
        <v>0.9558719141888161</v>
      </c>
      <c r="F156" s="13">
        <f t="shared" si="5"/>
        <v>0.04412808581118388</v>
      </c>
    </row>
    <row r="157" spans="1:6" ht="12.75">
      <c r="A157" s="1">
        <v>2184</v>
      </c>
      <c r="B157" s="3">
        <v>21</v>
      </c>
      <c r="C157" s="5">
        <v>297257.09523809527</v>
      </c>
      <c r="D157" s="5">
        <v>290590.4761904762</v>
      </c>
      <c r="E157" s="13">
        <f t="shared" si="4"/>
        <v>0.97757288503987</v>
      </c>
      <c r="F157" s="13">
        <f t="shared" si="5"/>
        <v>0.022427114960129946</v>
      </c>
    </row>
    <row r="158" spans="1:6" ht="12.75">
      <c r="A158" s="1">
        <v>2186</v>
      </c>
      <c r="B158" s="3">
        <v>14</v>
      </c>
      <c r="C158" s="5">
        <v>571321.4285714285</v>
      </c>
      <c r="D158" s="5">
        <v>537892.8571428572</v>
      </c>
      <c r="E158" s="13">
        <f t="shared" si="4"/>
        <v>0.9414890291929738</v>
      </c>
      <c r="F158" s="13">
        <f t="shared" si="5"/>
        <v>0.058510970807026164</v>
      </c>
    </row>
    <row r="159" spans="1:6" ht="12.75">
      <c r="A159" s="1">
        <v>2188</v>
      </c>
      <c r="B159" s="3">
        <v>15</v>
      </c>
      <c r="C159" s="5">
        <v>320580</v>
      </c>
      <c r="D159" s="5">
        <v>306220</v>
      </c>
      <c r="E159" s="13">
        <f t="shared" si="4"/>
        <v>0.9552061887828311</v>
      </c>
      <c r="F159" s="13">
        <f t="shared" si="5"/>
        <v>0.044793811217168855</v>
      </c>
    </row>
    <row r="160" spans="1:6" ht="12.75">
      <c r="A160" s="1">
        <v>2189</v>
      </c>
      <c r="B160" s="3">
        <v>13</v>
      </c>
      <c r="C160" s="5">
        <v>252976.92307692306</v>
      </c>
      <c r="D160" s="5">
        <v>235242.3076923077</v>
      </c>
      <c r="E160" s="13">
        <f t="shared" si="4"/>
        <v>0.9298963116124913</v>
      </c>
      <c r="F160" s="13">
        <f t="shared" si="5"/>
        <v>0.07010368838750869</v>
      </c>
    </row>
    <row r="161" spans="1:6" ht="12.75">
      <c r="A161" s="1">
        <v>2190</v>
      </c>
      <c r="B161" s="3">
        <v>12</v>
      </c>
      <c r="C161" s="5">
        <v>225150</v>
      </c>
      <c r="D161" s="5">
        <v>221200</v>
      </c>
      <c r="E161" s="13">
        <f aca="true" t="shared" si="6" ref="E161:E223">D161/C161</f>
        <v>0.9824561403508771</v>
      </c>
      <c r="F161" s="13">
        <f aca="true" t="shared" si="7" ref="F161:F223">1-E161</f>
        <v>0.01754385964912286</v>
      </c>
    </row>
    <row r="162" spans="1:6" ht="12.75">
      <c r="A162" s="1">
        <v>2191</v>
      </c>
      <c r="B162" s="3">
        <v>9</v>
      </c>
      <c r="C162" s="5">
        <v>270355.55555555556</v>
      </c>
      <c r="D162" s="5">
        <v>257500</v>
      </c>
      <c r="E162" s="13">
        <f t="shared" si="6"/>
        <v>0.9524494492848923</v>
      </c>
      <c r="F162" s="13">
        <f t="shared" si="7"/>
        <v>0.04755055071510772</v>
      </c>
    </row>
    <row r="163" spans="1:6" ht="12.75">
      <c r="A163" s="1">
        <v>2205</v>
      </c>
      <c r="B163" s="3">
        <v>1</v>
      </c>
      <c r="C163" s="5">
        <v>279000</v>
      </c>
      <c r="D163" s="5">
        <v>270000</v>
      </c>
      <c r="E163" s="13">
        <f t="shared" si="6"/>
        <v>0.967741935483871</v>
      </c>
      <c r="F163" s="13">
        <f t="shared" si="7"/>
        <v>0.032258064516129004</v>
      </c>
    </row>
    <row r="164" spans="1:6" ht="12.75">
      <c r="A164" s="1">
        <v>2210</v>
      </c>
      <c r="B164" s="3">
        <v>1</v>
      </c>
      <c r="C164" s="5">
        <v>1895000</v>
      </c>
      <c r="D164" s="5">
        <v>1600000</v>
      </c>
      <c r="E164" s="13">
        <f t="shared" si="6"/>
        <v>0.8443271767810027</v>
      </c>
      <c r="F164" s="13">
        <f t="shared" si="7"/>
        <v>0.15567282321899734</v>
      </c>
    </row>
    <row r="165" spans="1:6" ht="12.75">
      <c r="A165" s="1">
        <v>2215</v>
      </c>
      <c r="B165" s="3">
        <v>7</v>
      </c>
      <c r="C165" s="5">
        <v>349414.28571428574</v>
      </c>
      <c r="D165" s="5">
        <v>335212.14285714284</v>
      </c>
      <c r="E165" s="13">
        <f t="shared" si="6"/>
        <v>0.9593544298622183</v>
      </c>
      <c r="F165" s="13">
        <f t="shared" si="7"/>
        <v>0.040645570137781695</v>
      </c>
    </row>
    <row r="166" spans="1:6" ht="12.75">
      <c r="A166" s="1">
        <v>2301</v>
      </c>
      <c r="B166" s="3">
        <v>42</v>
      </c>
      <c r="C166" s="5">
        <v>138069.45238095237</v>
      </c>
      <c r="D166" s="5">
        <v>128325</v>
      </c>
      <c r="E166" s="13">
        <f t="shared" si="6"/>
        <v>0.9294235458103643</v>
      </c>
      <c r="F166" s="13">
        <f t="shared" si="7"/>
        <v>0.07057645418963565</v>
      </c>
    </row>
    <row r="167" spans="1:6" ht="12.75">
      <c r="A167" s="1">
        <v>2302</v>
      </c>
      <c r="B167" s="3">
        <v>31</v>
      </c>
      <c r="C167" s="5">
        <v>148202.29032258064</v>
      </c>
      <c r="D167" s="5">
        <v>143497.51612903227</v>
      </c>
      <c r="E167" s="13">
        <f t="shared" si="6"/>
        <v>0.9682543759390774</v>
      </c>
      <c r="F167" s="13">
        <f t="shared" si="7"/>
        <v>0.03174562406092263</v>
      </c>
    </row>
    <row r="168" spans="1:6" ht="12.75">
      <c r="A168" s="1">
        <v>2303</v>
      </c>
      <c r="B168" s="3">
        <v>1</v>
      </c>
      <c r="C168" s="5">
        <v>265000</v>
      </c>
      <c r="D168" s="5">
        <v>265000</v>
      </c>
      <c r="E168" s="13">
        <f t="shared" si="6"/>
        <v>1</v>
      </c>
      <c r="F168" s="13">
        <f t="shared" si="7"/>
        <v>0</v>
      </c>
    </row>
    <row r="169" spans="1:6" ht="12.75">
      <c r="A169" s="1">
        <v>2322</v>
      </c>
      <c r="B169" s="3">
        <v>2</v>
      </c>
      <c r="C169" s="5">
        <v>403950</v>
      </c>
      <c r="D169" s="5">
        <v>370350</v>
      </c>
      <c r="E169" s="13">
        <f t="shared" si="6"/>
        <v>0.9168213887857408</v>
      </c>
      <c r="F169" s="13">
        <f t="shared" si="7"/>
        <v>0.08317861121425918</v>
      </c>
    </row>
    <row r="170" spans="1:6" ht="12.75">
      <c r="A170" s="1">
        <v>2324</v>
      </c>
      <c r="B170" s="3">
        <v>11</v>
      </c>
      <c r="C170" s="5">
        <v>268509.0909090909</v>
      </c>
      <c r="D170" s="5">
        <v>255636.36363636365</v>
      </c>
      <c r="E170" s="13">
        <f t="shared" si="6"/>
        <v>0.9520585048754064</v>
      </c>
      <c r="F170" s="13">
        <f t="shared" si="7"/>
        <v>0.04794149512459356</v>
      </c>
    </row>
    <row r="171" spans="1:6" ht="12.75">
      <c r="A171" s="1">
        <v>2330</v>
      </c>
      <c r="B171" s="3">
        <v>8</v>
      </c>
      <c r="C171" s="5">
        <v>314050</v>
      </c>
      <c r="D171" s="5">
        <v>301050</v>
      </c>
      <c r="E171" s="13">
        <f t="shared" si="6"/>
        <v>0.9586053176245821</v>
      </c>
      <c r="F171" s="13">
        <f t="shared" si="7"/>
        <v>0.04139468237541788</v>
      </c>
    </row>
    <row r="172" spans="1:6" ht="12.75">
      <c r="A172" s="1">
        <v>2332</v>
      </c>
      <c r="B172" s="3">
        <v>12</v>
      </c>
      <c r="C172" s="5">
        <v>699799.9166666666</v>
      </c>
      <c r="D172" s="5">
        <v>632940.5466666667</v>
      </c>
      <c r="E172" s="13">
        <f t="shared" si="6"/>
        <v>0.9044593055705568</v>
      </c>
      <c r="F172" s="13">
        <f t="shared" si="7"/>
        <v>0.09554069442944324</v>
      </c>
    </row>
    <row r="173" spans="1:6" ht="12.75">
      <c r="A173" s="1">
        <v>2333</v>
      </c>
      <c r="B173" s="3">
        <v>9</v>
      </c>
      <c r="C173" s="5">
        <v>276677.77777777775</v>
      </c>
      <c r="D173" s="5">
        <v>265272.22222222225</v>
      </c>
      <c r="E173" s="13">
        <f t="shared" si="6"/>
        <v>0.9587767559535764</v>
      </c>
      <c r="F173" s="13">
        <f t="shared" si="7"/>
        <v>0.041223244046423635</v>
      </c>
    </row>
    <row r="174" spans="1:6" ht="12.75">
      <c r="A174" s="1">
        <v>2338</v>
      </c>
      <c r="B174" s="3">
        <v>5</v>
      </c>
      <c r="C174" s="5">
        <v>167340</v>
      </c>
      <c r="D174" s="5">
        <v>160300</v>
      </c>
      <c r="E174" s="13">
        <f t="shared" si="6"/>
        <v>0.9579299629496832</v>
      </c>
      <c r="F174" s="13">
        <f t="shared" si="7"/>
        <v>0.042070037050316755</v>
      </c>
    </row>
    <row r="175" spans="1:6" ht="12.75">
      <c r="A175" s="1">
        <v>2339</v>
      </c>
      <c r="B175" s="3">
        <v>7</v>
      </c>
      <c r="C175" s="5">
        <v>388085.71428571426</v>
      </c>
      <c r="D175" s="5">
        <v>366442.85714285716</v>
      </c>
      <c r="E175" s="13">
        <f t="shared" si="6"/>
        <v>0.9442317602885961</v>
      </c>
      <c r="F175" s="13">
        <f t="shared" si="7"/>
        <v>0.05576823971140388</v>
      </c>
    </row>
    <row r="176" spans="1:6" ht="12.75">
      <c r="A176" s="1">
        <v>2341</v>
      </c>
      <c r="B176" s="3">
        <v>8</v>
      </c>
      <c r="C176" s="5">
        <v>247075</v>
      </c>
      <c r="D176" s="5">
        <v>237987.5</v>
      </c>
      <c r="E176" s="13">
        <f t="shared" si="6"/>
        <v>0.9632196701406456</v>
      </c>
      <c r="F176" s="13">
        <f t="shared" si="7"/>
        <v>0.03678032985935442</v>
      </c>
    </row>
    <row r="177" spans="1:6" ht="12.75">
      <c r="A177" s="1">
        <v>2343</v>
      </c>
      <c r="B177" s="3">
        <v>11</v>
      </c>
      <c r="C177" s="5">
        <v>226381.72727272726</v>
      </c>
      <c r="D177" s="5">
        <v>221581.81818181818</v>
      </c>
      <c r="E177" s="13">
        <f t="shared" si="6"/>
        <v>0.9787972768441398</v>
      </c>
      <c r="F177" s="13">
        <f t="shared" si="7"/>
        <v>0.021202723155860248</v>
      </c>
    </row>
    <row r="178" spans="1:6" ht="12.75">
      <c r="A178" s="1">
        <v>2346</v>
      </c>
      <c r="B178" s="3">
        <v>25</v>
      </c>
      <c r="C178" s="5">
        <v>273260</v>
      </c>
      <c r="D178" s="5">
        <v>265458</v>
      </c>
      <c r="E178" s="13">
        <f t="shared" si="6"/>
        <v>0.97144843738564</v>
      </c>
      <c r="F178" s="13">
        <f t="shared" si="7"/>
        <v>0.028551562614359982</v>
      </c>
    </row>
    <row r="179" spans="1:6" ht="12.75">
      <c r="A179" s="1">
        <v>2347</v>
      </c>
      <c r="B179" s="3">
        <v>7</v>
      </c>
      <c r="C179" s="5">
        <v>263100</v>
      </c>
      <c r="D179" s="5">
        <v>259285.7142857143</v>
      </c>
      <c r="E179" s="13">
        <f t="shared" si="6"/>
        <v>0.9855025248411794</v>
      </c>
      <c r="F179" s="13">
        <f t="shared" si="7"/>
        <v>0.014497475158820605</v>
      </c>
    </row>
    <row r="180" spans="1:6" ht="12.75">
      <c r="A180" s="1">
        <v>2351</v>
      </c>
      <c r="B180" s="3">
        <v>12</v>
      </c>
      <c r="C180" s="5">
        <v>243858.33333333334</v>
      </c>
      <c r="D180" s="5">
        <v>229625</v>
      </c>
      <c r="E180" s="13">
        <f t="shared" si="6"/>
        <v>0.9416327785941291</v>
      </c>
      <c r="F180" s="13">
        <f t="shared" si="7"/>
        <v>0.05836722140587092</v>
      </c>
    </row>
    <row r="181" spans="1:6" ht="12.75">
      <c r="A181" s="1">
        <v>2359</v>
      </c>
      <c r="B181" s="3">
        <v>22</v>
      </c>
      <c r="C181" s="5">
        <v>332186.4090909091</v>
      </c>
      <c r="D181" s="5">
        <v>314495.45454545453</v>
      </c>
      <c r="E181" s="13">
        <f t="shared" si="6"/>
        <v>0.9467438942072638</v>
      </c>
      <c r="F181" s="13">
        <f t="shared" si="7"/>
        <v>0.05325610579273621</v>
      </c>
    </row>
    <row r="182" spans="1:6" ht="12.75">
      <c r="A182" s="1">
        <v>2360</v>
      </c>
      <c r="B182" s="3">
        <v>44</v>
      </c>
      <c r="C182" s="5">
        <v>286763.61363636365</v>
      </c>
      <c r="D182" s="5">
        <v>273843.04545454547</v>
      </c>
      <c r="E182" s="13">
        <f t="shared" si="6"/>
        <v>0.9549434880598123</v>
      </c>
      <c r="F182" s="13">
        <f t="shared" si="7"/>
        <v>0.04505651194018767</v>
      </c>
    </row>
    <row r="183" spans="1:6" ht="12.75">
      <c r="A183" s="1">
        <v>2364</v>
      </c>
      <c r="B183" s="3">
        <v>6</v>
      </c>
      <c r="C183" s="5">
        <v>358933.3333333333</v>
      </c>
      <c r="D183" s="5">
        <v>335075</v>
      </c>
      <c r="E183" s="13">
        <f t="shared" si="6"/>
        <v>0.9335299034175335</v>
      </c>
      <c r="F183" s="13">
        <f t="shared" si="7"/>
        <v>0.0664700965824665</v>
      </c>
    </row>
    <row r="184" spans="1:6" ht="12.75">
      <c r="A184" s="1">
        <v>2368</v>
      </c>
      <c r="B184" s="3">
        <v>31</v>
      </c>
      <c r="C184" s="5">
        <v>220587.09677419355</v>
      </c>
      <c r="D184" s="5">
        <v>215435.48387096773</v>
      </c>
      <c r="E184" s="13">
        <f t="shared" si="6"/>
        <v>0.976645900968091</v>
      </c>
      <c r="F184" s="13">
        <f t="shared" si="7"/>
        <v>0.023354099031908993</v>
      </c>
    </row>
    <row r="185" spans="1:6" ht="12.75">
      <c r="A185" s="1">
        <v>2370</v>
      </c>
      <c r="B185" s="3">
        <v>17</v>
      </c>
      <c r="C185" s="5">
        <v>280342.4117647059</v>
      </c>
      <c r="D185" s="5">
        <v>268100</v>
      </c>
      <c r="E185" s="13">
        <f t="shared" si="6"/>
        <v>0.9563305042300161</v>
      </c>
      <c r="F185" s="13">
        <f t="shared" si="7"/>
        <v>0.04366949576998391</v>
      </c>
    </row>
    <row r="186" spans="1:6" ht="12.75">
      <c r="A186" s="1">
        <v>2379</v>
      </c>
      <c r="B186" s="3">
        <v>5</v>
      </c>
      <c r="C186" s="5">
        <v>204340</v>
      </c>
      <c r="D186" s="5">
        <v>201600</v>
      </c>
      <c r="E186" s="13">
        <f t="shared" si="6"/>
        <v>0.9865909758246061</v>
      </c>
      <c r="F186" s="13">
        <f t="shared" si="7"/>
        <v>0.013409024175393913</v>
      </c>
    </row>
    <row r="187" spans="1:6" ht="12.75">
      <c r="A187" s="1">
        <v>2382</v>
      </c>
      <c r="B187" s="3">
        <v>13</v>
      </c>
      <c r="C187" s="5">
        <v>271146.1538461539</v>
      </c>
      <c r="D187" s="5">
        <v>259312.53846153847</v>
      </c>
      <c r="E187" s="13">
        <f t="shared" si="6"/>
        <v>0.9563570597747453</v>
      </c>
      <c r="F187" s="13">
        <f t="shared" si="7"/>
        <v>0.04364294022525472</v>
      </c>
    </row>
    <row r="188" spans="1:6" ht="12.75">
      <c r="A188" s="1">
        <v>2415</v>
      </c>
      <c r="B188" s="3">
        <v>1</v>
      </c>
      <c r="C188" s="5">
        <v>335000</v>
      </c>
      <c r="D188" s="5">
        <v>318000</v>
      </c>
      <c r="E188" s="13">
        <f t="shared" si="6"/>
        <v>0.9492537313432836</v>
      </c>
      <c r="F188" s="13">
        <f t="shared" si="7"/>
        <v>0.05074626865671639</v>
      </c>
    </row>
    <row r="189" spans="1:6" ht="12.75">
      <c r="A189" s="1">
        <v>2420</v>
      </c>
      <c r="B189" s="3">
        <v>10</v>
      </c>
      <c r="C189" s="5">
        <v>822040</v>
      </c>
      <c r="D189" s="5">
        <v>785300</v>
      </c>
      <c r="E189" s="13">
        <f t="shared" si="6"/>
        <v>0.9553063111284122</v>
      </c>
      <c r="F189" s="13">
        <f t="shared" si="7"/>
        <v>0.044693688871587756</v>
      </c>
    </row>
    <row r="190" spans="1:6" ht="12.75">
      <c r="A190" s="1">
        <v>2421</v>
      </c>
      <c r="B190" s="3">
        <v>11</v>
      </c>
      <c r="C190" s="5">
        <v>677954.5454545454</v>
      </c>
      <c r="D190" s="5">
        <v>657227.2727272727</v>
      </c>
      <c r="E190" s="13">
        <f t="shared" si="6"/>
        <v>0.9694267515923567</v>
      </c>
      <c r="F190" s="13">
        <f t="shared" si="7"/>
        <v>0.030573248407643305</v>
      </c>
    </row>
    <row r="191" spans="1:6" ht="12.75">
      <c r="A191" s="1">
        <v>2445</v>
      </c>
      <c r="B191" s="3">
        <v>22</v>
      </c>
      <c r="C191" s="5">
        <v>502590.86363636365</v>
      </c>
      <c r="D191" s="5">
        <v>492559.0909090909</v>
      </c>
      <c r="E191" s="13">
        <f t="shared" si="6"/>
        <v>0.9800398824310285</v>
      </c>
      <c r="F191" s="13">
        <f t="shared" si="7"/>
        <v>0.019960117568971536</v>
      </c>
    </row>
    <row r="192" spans="1:6" ht="12.75">
      <c r="A192" s="1">
        <v>2446</v>
      </c>
      <c r="B192" s="3">
        <v>28</v>
      </c>
      <c r="C192" s="5">
        <v>491546.4285714286</v>
      </c>
      <c r="D192" s="5">
        <v>476825</v>
      </c>
      <c r="E192" s="13">
        <f t="shared" si="6"/>
        <v>0.9700507872385257</v>
      </c>
      <c r="F192" s="13">
        <f t="shared" si="7"/>
        <v>0.02994921276147433</v>
      </c>
    </row>
    <row r="193" spans="1:6" ht="12.75">
      <c r="A193" s="1">
        <v>2451</v>
      </c>
      <c r="B193" s="3">
        <v>16</v>
      </c>
      <c r="C193" s="5">
        <v>327143.75</v>
      </c>
      <c r="D193" s="5">
        <v>312229.6875</v>
      </c>
      <c r="E193" s="13">
        <f t="shared" si="6"/>
        <v>0.9544112870870985</v>
      </c>
      <c r="F193" s="13">
        <f t="shared" si="7"/>
        <v>0.04558871291290145</v>
      </c>
    </row>
    <row r="194" spans="1:6" ht="12.75">
      <c r="A194" s="1">
        <v>2452</v>
      </c>
      <c r="B194" s="3">
        <v>8</v>
      </c>
      <c r="C194" s="5">
        <v>449783.5</v>
      </c>
      <c r="D194" s="5">
        <v>437500</v>
      </c>
      <c r="E194" s="13">
        <f t="shared" si="6"/>
        <v>0.9726901942823603</v>
      </c>
      <c r="F194" s="13">
        <f t="shared" si="7"/>
        <v>0.027309805717639746</v>
      </c>
    </row>
    <row r="195" spans="1:6" ht="12.75">
      <c r="A195" s="1">
        <v>2453</v>
      </c>
      <c r="B195" s="3">
        <v>26</v>
      </c>
      <c r="C195" s="5">
        <v>333373.07692307694</v>
      </c>
      <c r="D195" s="5">
        <v>323971.1538461539</v>
      </c>
      <c r="E195" s="13">
        <f t="shared" si="6"/>
        <v>0.9717975933638682</v>
      </c>
      <c r="F195" s="13">
        <f t="shared" si="7"/>
        <v>0.028202406636131827</v>
      </c>
    </row>
    <row r="196" spans="1:6" ht="12.75">
      <c r="A196" s="1">
        <v>2458</v>
      </c>
      <c r="B196" s="3">
        <v>4</v>
      </c>
      <c r="C196" s="5">
        <v>546750</v>
      </c>
      <c r="D196" s="5">
        <v>523000</v>
      </c>
      <c r="E196" s="13">
        <f t="shared" si="6"/>
        <v>0.9565614997713763</v>
      </c>
      <c r="F196" s="13">
        <f t="shared" si="7"/>
        <v>0.04343850022862372</v>
      </c>
    </row>
    <row r="197" spans="1:6" ht="12.75">
      <c r="A197" s="1">
        <v>2459</v>
      </c>
      <c r="B197" s="3">
        <v>13</v>
      </c>
      <c r="C197" s="5">
        <v>686615.3076923077</v>
      </c>
      <c r="D197" s="5">
        <v>655230.7692307692</v>
      </c>
      <c r="E197" s="13">
        <f t="shared" si="6"/>
        <v>0.954290942672075</v>
      </c>
      <c r="F197" s="13">
        <f t="shared" si="7"/>
        <v>0.04570905732792496</v>
      </c>
    </row>
    <row r="198" spans="1:6" ht="12.75">
      <c r="A198" s="1">
        <v>2460</v>
      </c>
      <c r="B198" s="3">
        <v>7</v>
      </c>
      <c r="C198" s="5">
        <v>657000</v>
      </c>
      <c r="D198" s="5">
        <v>621035.7142857143</v>
      </c>
      <c r="E198" s="13">
        <f t="shared" si="6"/>
        <v>0.9452598390954556</v>
      </c>
      <c r="F198" s="13">
        <f t="shared" si="7"/>
        <v>0.054740160904544366</v>
      </c>
    </row>
    <row r="199" spans="1:6" ht="12.75">
      <c r="A199" s="1">
        <v>2461</v>
      </c>
      <c r="B199" s="3">
        <v>4</v>
      </c>
      <c r="C199" s="5">
        <v>584250</v>
      </c>
      <c r="D199" s="5">
        <v>559000</v>
      </c>
      <c r="E199" s="13">
        <f t="shared" si="6"/>
        <v>0.9567821994009413</v>
      </c>
      <c r="F199" s="13">
        <f t="shared" si="7"/>
        <v>0.043217800599058664</v>
      </c>
    </row>
    <row r="200" spans="1:6" ht="12.75">
      <c r="A200" s="1">
        <v>2464</v>
      </c>
      <c r="B200" s="3">
        <v>5</v>
      </c>
      <c r="C200" s="5">
        <v>351580</v>
      </c>
      <c r="D200" s="5">
        <v>338400</v>
      </c>
      <c r="E200" s="13">
        <f t="shared" si="6"/>
        <v>0.9625120882871608</v>
      </c>
      <c r="F200" s="13">
        <f t="shared" si="7"/>
        <v>0.03748791171283916</v>
      </c>
    </row>
    <row r="201" spans="1:6" ht="12.75">
      <c r="A201" s="1">
        <v>2465</v>
      </c>
      <c r="B201" s="3">
        <v>7</v>
      </c>
      <c r="C201" s="5">
        <v>535828.5714285715</v>
      </c>
      <c r="D201" s="5">
        <v>508142.85714285716</v>
      </c>
      <c r="E201" s="13">
        <f t="shared" si="6"/>
        <v>0.948331022715154</v>
      </c>
      <c r="F201" s="13">
        <f t="shared" si="7"/>
        <v>0.051668977284845985</v>
      </c>
    </row>
    <row r="202" spans="1:6" ht="12.75">
      <c r="A202" s="1">
        <v>2466</v>
      </c>
      <c r="B202" s="3">
        <v>2</v>
      </c>
      <c r="C202" s="5">
        <v>744250</v>
      </c>
      <c r="D202" s="5">
        <v>728740</v>
      </c>
      <c r="E202" s="13">
        <f t="shared" si="6"/>
        <v>0.9791602284178703</v>
      </c>
      <c r="F202" s="13">
        <f t="shared" si="7"/>
        <v>0.020839771582129685</v>
      </c>
    </row>
    <row r="203" spans="1:6" ht="12.75">
      <c r="A203" s="1">
        <v>2467</v>
      </c>
      <c r="B203" s="3">
        <v>11</v>
      </c>
      <c r="C203" s="5">
        <v>607354.4545454546</v>
      </c>
      <c r="D203" s="5">
        <v>578954.5454545454</v>
      </c>
      <c r="E203" s="13">
        <f t="shared" si="6"/>
        <v>0.9532399756380091</v>
      </c>
      <c r="F203" s="13">
        <f t="shared" si="7"/>
        <v>0.04676002436199089</v>
      </c>
    </row>
    <row r="204" spans="1:6" ht="12.75">
      <c r="A204" s="1">
        <v>2468</v>
      </c>
      <c r="B204" s="3">
        <v>5</v>
      </c>
      <c r="C204" s="5">
        <v>952600</v>
      </c>
      <c r="D204" s="5">
        <v>908800</v>
      </c>
      <c r="E204" s="13">
        <f t="shared" si="6"/>
        <v>0.9540205752676885</v>
      </c>
      <c r="F204" s="13">
        <f t="shared" si="7"/>
        <v>0.045979424732311536</v>
      </c>
    </row>
    <row r="205" spans="1:6" ht="12.75">
      <c r="A205" s="1">
        <v>2472</v>
      </c>
      <c r="B205" s="3">
        <v>26</v>
      </c>
      <c r="C205" s="5">
        <v>444550</v>
      </c>
      <c r="D205" s="5">
        <v>429121.795</v>
      </c>
      <c r="E205" s="13">
        <f t="shared" si="6"/>
        <v>0.9652947812394556</v>
      </c>
      <c r="F205" s="13">
        <f t="shared" si="7"/>
        <v>0.03470521876054444</v>
      </c>
    </row>
    <row r="206" spans="1:6" ht="12.75">
      <c r="A206" s="1">
        <v>2474</v>
      </c>
      <c r="B206" s="3">
        <v>31</v>
      </c>
      <c r="C206" s="5">
        <v>462480.6451612903</v>
      </c>
      <c r="D206" s="5">
        <v>450490.32258064515</v>
      </c>
      <c r="E206" s="13">
        <f t="shared" si="6"/>
        <v>0.9740738932405192</v>
      </c>
      <c r="F206" s="13">
        <f t="shared" si="7"/>
        <v>0.025926106759480816</v>
      </c>
    </row>
    <row r="207" spans="1:6" ht="12.75">
      <c r="A207" s="1">
        <v>2476</v>
      </c>
      <c r="B207" s="3">
        <v>15</v>
      </c>
      <c r="C207" s="5">
        <v>429846.6666666667</v>
      </c>
      <c r="D207" s="5">
        <v>414566.6666666667</v>
      </c>
      <c r="E207" s="13">
        <f t="shared" si="6"/>
        <v>0.9644524404051057</v>
      </c>
      <c r="F207" s="13">
        <f t="shared" si="7"/>
        <v>0.03554755959489431</v>
      </c>
    </row>
    <row r="208" spans="1:6" ht="12.75">
      <c r="A208" s="1">
        <v>2478</v>
      </c>
      <c r="B208" s="3">
        <v>10</v>
      </c>
      <c r="C208" s="5">
        <v>608979.9</v>
      </c>
      <c r="D208" s="5">
        <v>594250</v>
      </c>
      <c r="E208" s="13">
        <f t="shared" si="6"/>
        <v>0.9758121737679684</v>
      </c>
      <c r="F208" s="13">
        <f t="shared" si="7"/>
        <v>0.02418782623203164</v>
      </c>
    </row>
    <row r="209" spans="1:6" ht="12.75">
      <c r="A209" s="1">
        <v>2481</v>
      </c>
      <c r="B209" s="3">
        <v>9</v>
      </c>
      <c r="C209" s="5">
        <v>1539988.888888889</v>
      </c>
      <c r="D209" s="5">
        <v>1313888.888888889</v>
      </c>
      <c r="E209" s="13">
        <f t="shared" si="6"/>
        <v>0.8531807588799342</v>
      </c>
      <c r="F209" s="13">
        <f t="shared" si="7"/>
        <v>0.14681924112006584</v>
      </c>
    </row>
    <row r="210" spans="1:6" ht="12.75">
      <c r="A210" s="1">
        <v>2482</v>
      </c>
      <c r="B210" s="3">
        <v>15</v>
      </c>
      <c r="C210" s="5">
        <v>941993.3333333334</v>
      </c>
      <c r="D210" s="5">
        <v>883870.0666666667</v>
      </c>
      <c r="E210" s="13">
        <f t="shared" si="6"/>
        <v>0.9382975817238621</v>
      </c>
      <c r="F210" s="13">
        <f t="shared" si="7"/>
        <v>0.06170241827613787</v>
      </c>
    </row>
    <row r="211" spans="1:6" ht="12.75">
      <c r="A211" s="1">
        <v>2492</v>
      </c>
      <c r="B211" s="3">
        <v>19</v>
      </c>
      <c r="C211" s="5">
        <v>741452.6315789474</v>
      </c>
      <c r="D211" s="5">
        <v>713046</v>
      </c>
      <c r="E211" s="13">
        <f t="shared" si="6"/>
        <v>0.9616878673443311</v>
      </c>
      <c r="F211" s="13">
        <f t="shared" si="7"/>
        <v>0.03831213265566891</v>
      </c>
    </row>
    <row r="212" spans="1:6" ht="12.75">
      <c r="A212" s="1">
        <v>2493</v>
      </c>
      <c r="B212" s="3">
        <v>6</v>
      </c>
      <c r="C212" s="5">
        <v>1356333.3333333333</v>
      </c>
      <c r="D212" s="5">
        <v>1277500</v>
      </c>
      <c r="E212" s="13">
        <f t="shared" si="6"/>
        <v>0.9418776112066848</v>
      </c>
      <c r="F212" s="13">
        <f t="shared" si="7"/>
        <v>0.058122388793315216</v>
      </c>
    </row>
    <row r="213" spans="1:6" ht="12.75">
      <c r="A213" s="1">
        <v>2494</v>
      </c>
      <c r="B213" s="3">
        <v>8</v>
      </c>
      <c r="C213" s="5">
        <v>736612.5</v>
      </c>
      <c r="D213" s="5">
        <v>680287.625</v>
      </c>
      <c r="E213" s="13">
        <f t="shared" si="6"/>
        <v>0.9235352712586332</v>
      </c>
      <c r="F213" s="13">
        <f t="shared" si="7"/>
        <v>0.07646472874136678</v>
      </c>
    </row>
    <row r="214" spans="1:6" ht="12.75">
      <c r="A214" s="1">
        <v>2532</v>
      </c>
      <c r="B214" s="3">
        <v>2</v>
      </c>
      <c r="C214" s="5">
        <v>547000</v>
      </c>
      <c r="D214" s="5">
        <v>497500</v>
      </c>
      <c r="E214" s="13">
        <f t="shared" si="6"/>
        <v>0.9095063985374772</v>
      </c>
      <c r="F214" s="13">
        <f t="shared" si="7"/>
        <v>0.09049360146252283</v>
      </c>
    </row>
    <row r="215" spans="1:6" ht="12.75">
      <c r="A215" s="1">
        <v>2538</v>
      </c>
      <c r="B215" s="3">
        <v>4</v>
      </c>
      <c r="C215" s="5">
        <v>302425</v>
      </c>
      <c r="D215" s="5">
        <v>279625</v>
      </c>
      <c r="E215" s="13">
        <f t="shared" si="6"/>
        <v>0.9246094072910639</v>
      </c>
      <c r="F215" s="13">
        <f t="shared" si="7"/>
        <v>0.07539059270893611</v>
      </c>
    </row>
    <row r="216" spans="1:6" ht="12.75">
      <c r="A216" s="1">
        <v>2558</v>
      </c>
      <c r="B216" s="3">
        <v>4</v>
      </c>
      <c r="C216" s="5">
        <v>280075</v>
      </c>
      <c r="D216" s="5">
        <v>252000</v>
      </c>
      <c r="E216" s="13">
        <f t="shared" si="6"/>
        <v>0.899758993126841</v>
      </c>
      <c r="F216" s="13">
        <f t="shared" si="7"/>
        <v>0.10024100687315896</v>
      </c>
    </row>
    <row r="217" spans="1:6" ht="12.75">
      <c r="A217" s="1">
        <v>2571</v>
      </c>
      <c r="B217" s="3">
        <v>5</v>
      </c>
      <c r="C217" s="5">
        <v>140461.4</v>
      </c>
      <c r="D217" s="5">
        <v>140600</v>
      </c>
      <c r="E217" s="13">
        <f t="shared" si="6"/>
        <v>1.0009867479606498</v>
      </c>
      <c r="F217" s="13">
        <f t="shared" si="7"/>
        <v>-0.000986747960649792</v>
      </c>
    </row>
    <row r="218" spans="1:6" ht="12.75">
      <c r="A218" s="1">
        <v>2738</v>
      </c>
      <c r="B218" s="3">
        <v>6</v>
      </c>
      <c r="C218" s="5">
        <v>411416.6666666667</v>
      </c>
      <c r="D218" s="5">
        <v>385083.3333333333</v>
      </c>
      <c r="E218" s="13">
        <f t="shared" si="6"/>
        <v>0.9359935183309701</v>
      </c>
      <c r="F218" s="13">
        <f t="shared" si="7"/>
        <v>0.06400648166902989</v>
      </c>
    </row>
    <row r="219" spans="1:6" ht="12.75">
      <c r="A219" s="1">
        <v>2739</v>
      </c>
      <c r="B219" s="3">
        <v>2</v>
      </c>
      <c r="C219" s="5">
        <v>394900</v>
      </c>
      <c r="D219" s="5">
        <v>375500</v>
      </c>
      <c r="E219" s="13">
        <f t="shared" si="6"/>
        <v>0.950873638895923</v>
      </c>
      <c r="F219" s="13">
        <f t="shared" si="7"/>
        <v>0.04912636110407698</v>
      </c>
    </row>
    <row r="220" spans="1:6" ht="12.75">
      <c r="A220" s="1">
        <v>2762</v>
      </c>
      <c r="B220" s="3">
        <v>5</v>
      </c>
      <c r="C220" s="5">
        <v>508980</v>
      </c>
      <c r="D220" s="5">
        <v>494663.19000000006</v>
      </c>
      <c r="E220" s="13">
        <f t="shared" si="6"/>
        <v>0.9718715666627373</v>
      </c>
      <c r="F220" s="13">
        <f t="shared" si="7"/>
        <v>0.02812843333726267</v>
      </c>
    </row>
    <row r="221" spans="1:6" ht="12.75">
      <c r="A221" s="1">
        <v>2767</v>
      </c>
      <c r="B221" s="3">
        <v>1</v>
      </c>
      <c r="C221" s="5">
        <v>329900</v>
      </c>
      <c r="D221" s="5">
        <v>310000</v>
      </c>
      <c r="E221" s="13">
        <f t="shared" si="6"/>
        <v>0.9396786905122765</v>
      </c>
      <c r="F221" s="13">
        <f t="shared" si="7"/>
        <v>0.06032130948772352</v>
      </c>
    </row>
    <row r="222" spans="1:6" ht="12.75">
      <c r="A222" s="1">
        <v>2770</v>
      </c>
      <c r="B222" s="3">
        <v>1</v>
      </c>
      <c r="C222" s="5">
        <v>179900</v>
      </c>
      <c r="D222" s="5">
        <v>162000</v>
      </c>
      <c r="E222" s="13">
        <f t="shared" si="6"/>
        <v>0.9005002779321846</v>
      </c>
      <c r="F222" s="13">
        <f t="shared" si="7"/>
        <v>0.09949972206781543</v>
      </c>
    </row>
    <row r="223" spans="1:6" s="8" customFormat="1" ht="12.75">
      <c r="A223" s="6" t="s">
        <v>2</v>
      </c>
      <c r="B223" s="17">
        <v>3008</v>
      </c>
      <c r="C223" s="9">
        <v>378162.5350731383</v>
      </c>
      <c r="D223" s="9">
        <v>361020.7911901595</v>
      </c>
      <c r="E223" s="7">
        <f t="shared" si="6"/>
        <v>0.954670962104526</v>
      </c>
      <c r="F223" s="7">
        <f t="shared" si="7"/>
        <v>0.045329037895474045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bRAIN's Magic Carpets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Phooey</dc:creator>
  <cp:keywords/>
  <dc:description/>
  <cp:lastModifiedBy>Hong Kong Phooey</cp:lastModifiedBy>
  <dcterms:created xsi:type="dcterms:W3CDTF">2008-11-24T23:23:46Z</dcterms:created>
  <dcterms:modified xsi:type="dcterms:W3CDTF">2009-06-17T01:50:51Z</dcterms:modified>
  <cp:category/>
  <cp:version/>
  <cp:contentType/>
  <cp:contentStatus/>
</cp:coreProperties>
</file>